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0185" activeTab="2"/>
  </bookViews>
  <sheets>
    <sheet name="Тюменский" sheetId="1" r:id="rId1"/>
    <sheet name="ХМАО" sheetId="2" r:id="rId2"/>
    <sheet name="ЯНАО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<sst xmlns="http://schemas.openxmlformats.org/spreadsheetml/2006/main" count="159" uniqueCount="47">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</sst>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G12" sqref="G12:G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7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43983</v>
      </c>
      <c r="P10" s="50"/>
    </row>
    <row r="11" spans="1:17" s="1" customFormat="1" ht="4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22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164</v>
      </c>
      <c r="F16" s="14">
        <v>732.95600000000002</v>
      </c>
      <c r="G16" s="14">
        <v>8</v>
      </c>
      <c r="H16" s="14">
        <v>28</v>
      </c>
      <c r="I16" s="14">
        <v>0</v>
      </c>
      <c r="J16" s="14">
        <v>8</v>
      </c>
      <c r="K16" s="14">
        <v>0</v>
      </c>
      <c r="L16" s="14">
        <v>0</v>
      </c>
      <c r="M16" s="14">
        <v>95</v>
      </c>
      <c r="N16" s="14">
        <v>420.07600000000002</v>
      </c>
      <c r="O16" s="14">
        <v>18</v>
      </c>
      <c r="P16" s="14">
        <v>64.194999999999993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208</v>
      </c>
      <c r="F17" s="14">
        <v>1011.982</v>
      </c>
      <c r="G17" s="14">
        <v>4</v>
      </c>
      <c r="H17" s="14">
        <v>12.96</v>
      </c>
      <c r="I17" s="14">
        <v>4</v>
      </c>
      <c r="J17" s="14">
        <v>0</v>
      </c>
      <c r="K17" s="14">
        <v>0</v>
      </c>
      <c r="L17" s="14">
        <v>0</v>
      </c>
      <c r="M17" s="14">
        <v>225</v>
      </c>
      <c r="N17" s="14">
        <v>1157.0419999999999</v>
      </c>
      <c r="O17" s="14">
        <v>40</v>
      </c>
      <c r="P17" s="14">
        <v>149.93199999999999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7</v>
      </c>
      <c r="F18" s="14">
        <v>34.25</v>
      </c>
      <c r="G18" s="14">
        <v>5</v>
      </c>
      <c r="H18" s="14">
        <v>27</v>
      </c>
      <c r="I18" s="14">
        <v>0</v>
      </c>
      <c r="J18" s="14">
        <v>5</v>
      </c>
      <c r="K18" s="14">
        <v>0</v>
      </c>
      <c r="L18" s="14">
        <v>0</v>
      </c>
      <c r="M18" s="14">
        <v>1</v>
      </c>
      <c r="N18" s="14">
        <v>2.42</v>
      </c>
      <c r="O18" s="14">
        <v>1</v>
      </c>
      <c r="P18" s="14">
        <v>31.95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8</v>
      </c>
      <c r="F19" s="14">
        <v>88.32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4</v>
      </c>
      <c r="N19" s="14">
        <v>25.128</v>
      </c>
      <c r="O19" s="14">
        <v>14</v>
      </c>
      <c r="P19" s="14">
        <v>138.33000000000001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31</v>
      </c>
      <c r="F20" s="14">
        <v>245.76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21</v>
      </c>
      <c r="N20" s="14">
        <v>129.91999999999999</v>
      </c>
      <c r="O20" s="14">
        <v>2</v>
      </c>
      <c r="P20" s="14">
        <v>8.2390000000000008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26</v>
      </c>
      <c r="F21" s="14">
        <v>7339.12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4</v>
      </c>
      <c r="N21" s="14">
        <v>83.4</v>
      </c>
      <c r="O21" s="14">
        <v>5</v>
      </c>
      <c r="P21" s="14">
        <v>544.98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11</v>
      </c>
      <c r="F22" s="14">
        <v>72.3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1</v>
      </c>
      <c r="F23" s="14">
        <v>630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</v>
      </c>
      <c r="P23" s="14">
        <v>1634.5</v>
      </c>
    </row>
    <row r="24" spans="1:16" s="1" customFormat="1" ht="37.5" customHeight="1" x14ac:dyDescent="0.2">
      <c r="A24" s="14">
        <v>9</v>
      </c>
      <c r="B24" s="72" t="s">
        <v>30</v>
      </c>
      <c r="C24" s="79" t="s">
        <v>31</v>
      </c>
      <c r="D24" s="80"/>
      <c r="E24" s="14">
        <v>7</v>
      </c>
      <c r="F24" s="14">
        <v>2857.52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</v>
      </c>
      <c r="N24" s="14">
        <v>384</v>
      </c>
      <c r="O24" s="14">
        <v>1</v>
      </c>
      <c r="P24" s="14">
        <v>2966</v>
      </c>
    </row>
    <row r="25" spans="1:16" s="1" customFormat="1" ht="12.75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72"/>
      <c r="C29" s="82" t="s">
        <v>36</v>
      </c>
      <c r="D29" s="82"/>
      <c r="E29" s="14">
        <v>50</v>
      </c>
      <c r="F29" s="14">
        <v>273.83999999999997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14">
        <f t="shared" ref="E30:P30" si="0">SUM(E16:E29)</f>
        <v>513</v>
      </c>
      <c r="F30" s="14">
        <f t="shared" si="0"/>
        <v>13286.047999999999</v>
      </c>
      <c r="G30" s="14">
        <f t="shared" si="0"/>
        <v>17</v>
      </c>
      <c r="H30" s="14">
        <f t="shared" si="0"/>
        <v>67.960000000000008</v>
      </c>
      <c r="I30" s="14">
        <f t="shared" si="0"/>
        <v>4</v>
      </c>
      <c r="J30" s="14">
        <f t="shared" si="0"/>
        <v>13</v>
      </c>
      <c r="K30" s="14">
        <f t="shared" si="0"/>
        <v>0</v>
      </c>
      <c r="L30" s="14">
        <f t="shared" si="0"/>
        <v>0</v>
      </c>
      <c r="M30" s="14">
        <f t="shared" si="0"/>
        <v>351</v>
      </c>
      <c r="N30" s="14">
        <f t="shared" si="0"/>
        <v>2201.9859999999999</v>
      </c>
      <c r="O30" s="14">
        <f t="shared" si="0"/>
        <v>84</v>
      </c>
      <c r="P30" s="14">
        <f t="shared" si="0"/>
        <v>5538.1260000000002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L16" sqref="L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38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41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27" t="s">
        <v>42</v>
      </c>
      <c r="C9" s="27"/>
      <c r="D9" s="2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43983</v>
      </c>
      <c r="P10" s="50"/>
    </row>
    <row r="11" spans="1:17" s="1" customFormat="1" ht="13.5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43</v>
      </c>
      <c r="E16" s="14">
        <v>8</v>
      </c>
      <c r="F16" s="14">
        <v>39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8</v>
      </c>
      <c r="N16" s="14">
        <v>39</v>
      </c>
      <c r="O16" s="14">
        <v>4</v>
      </c>
      <c r="P16" s="14">
        <v>20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21</v>
      </c>
      <c r="F17" s="14">
        <v>102.96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21</v>
      </c>
      <c r="N17" s="14">
        <v>102.96</v>
      </c>
      <c r="O17" s="14">
        <v>4</v>
      </c>
      <c r="P17" s="14">
        <v>23.04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10.9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6</v>
      </c>
      <c r="F19" s="14">
        <v>49.14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6</v>
      </c>
      <c r="N19" s="14">
        <v>49.14</v>
      </c>
      <c r="O19" s="14">
        <v>2</v>
      </c>
      <c r="P19" s="14">
        <v>44.31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2</v>
      </c>
      <c r="F21" s="14">
        <v>138.08000000000001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</v>
      </c>
      <c r="N21" s="14">
        <v>138.08000000000001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77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37</v>
      </c>
      <c r="F30" s="21">
        <f>SUM(F16:F29)</f>
        <v>329.17999999999995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37</v>
      </c>
      <c r="N30" s="21">
        <f t="shared" si="0"/>
        <v>329.17999999999995</v>
      </c>
      <c r="O30" s="21">
        <f t="shared" si="0"/>
        <v>11</v>
      </c>
      <c r="P30" s="22">
        <f t="shared" si="0"/>
        <v>98.25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P12" sqref="P12:P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46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43983</v>
      </c>
      <c r="P10" s="50"/>
    </row>
    <row r="11" spans="1:17" s="1" customFormat="1" ht="42.7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2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</v>
      </c>
      <c r="N17" s="14">
        <v>10</v>
      </c>
      <c r="O17" s="14">
        <v>4</v>
      </c>
      <c r="P17" s="14">
        <v>20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1</v>
      </c>
      <c r="F24" s="14">
        <v>520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3100</v>
      </c>
    </row>
    <row r="25" spans="1:16" s="1" customFormat="1" ht="27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2"/>
      <c r="C29" s="82" t="s">
        <v>36</v>
      </c>
      <c r="D29" s="8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25">
        <f>SUM(E16:E29)</f>
        <v>3</v>
      </c>
      <c r="F30" s="25">
        <f t="shared" ref="F30:P30" si="0">SUM(F16:F29)</f>
        <v>530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</v>
      </c>
      <c r="N30" s="25">
        <f t="shared" si="0"/>
        <v>10</v>
      </c>
      <c r="O30" s="25">
        <f t="shared" si="0"/>
        <v>5</v>
      </c>
      <c r="P30" s="25">
        <f t="shared" si="0"/>
        <v>3120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2020-07-09T03:28:06Z</dcterms:modified>
</cp:coreProperties>
</file>