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Тюменский филиал" sheetId="1" r:id="rId1"/>
    <sheet name="филиал в ХМАО-Югра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3" i="2" l="1"/>
  <c r="E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</calcChain>
</file>

<file path=xl/sharedStrings.xml><?xml version="1.0" encoding="utf-8"?>
<sst xmlns="http://schemas.openxmlformats.org/spreadsheetml/2006/main" count="2163" uniqueCount="1208">
  <si>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</si>
  <si>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</si>
  <si>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</si>
  <si>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</si>
  <si>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</si>
  <si>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</si>
  <si>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</si>
  <si>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</si>
  <si>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</si>
  <si>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</si>
  <si>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</si>
  <si>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</si>
  <si>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</si>
  <si>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</si>
  <si>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</si>
  <si>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</si>
  <si>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</si>
  <si>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</si>
  <si>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</si>
  <si>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</si>
  <si>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</si>
  <si>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</si>
  <si>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</si>
  <si>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</si>
  <si>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</si>
  <si>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</si>
  <si>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</si>
  <si>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</si>
  <si>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Индивидуальный предприниматель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</si>
  <si>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</si>
  <si>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</si>
  <si>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</si>
  <si>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</si>
  <si>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</si>
  <si>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</si>
  <si>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</si>
  <si>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</si>
  <si>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</si>
  <si>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</si>
  <si>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</si>
  <si>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</si>
  <si>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</si>
  <si>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</si>
  <si>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</si>
  <si>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</si>
  <si>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</si>
  <si>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</si>
  <si>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</si>
  <si>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</si>
  <si>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</si>
  <si>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</si>
  <si>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</si>
  <si>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</si>
  <si>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</si>
  <si>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</si>
  <si>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</si>
  <si>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</si>
  <si>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</si>
  <si>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</si>
  <si>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</si>
  <si>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</si>
  <si>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Котельная торгового комплекса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</si>
  <si>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</si>
  <si>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</si>
  <si>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</si>
  <si>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</si>
  <si>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</si>
  <si>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</si>
  <si>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</si>
  <si>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</si>
  <si>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</si>
  <si>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</si>
  <si>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</si>
  <si>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</si>
  <si>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</si>
  <si>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</si>
  <si>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</si>
  <si>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</si>
  <si>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</si>
  <si>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</si>
  <si>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</si>
  <si>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</si>
  <si>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</si>
  <si>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</si>
  <si>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</si>
  <si>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</si>
  <si>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</si>
  <si>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</si>
  <si>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</si>
  <si>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</si>
  <si>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</si>
  <si>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</si>
  <si>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</si>
  <si>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</si>
  <si>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</si>
  <si>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</si>
  <si>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</si>
  <si>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</si>
  <si>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</si>
  <si>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</si>
  <si>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</si>
  <si>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</si>
  <si>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</si>
  <si>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</si>
  <si>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</si>
  <si>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</si>
  <si>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</si>
  <si>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</si>
  <si>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</si>
  <si>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</si>
  <si>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</si>
  <si>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</si>
  <si>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</si>
  <si>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</si>
  <si>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</si>
  <si>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</si>
  <si>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</si>
  <si>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</si>
  <si>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</si>
  <si>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</si>
  <si>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</si>
  <si>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</si>
  <si>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</si>
  <si>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</si>
  <si>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</si>
  <si>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</si>
  <si>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</si>
  <si>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</si>
  <si>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</si>
  <si>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</si>
  <si>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</si>
  <si>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</si>
  <si>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</si>
  <si>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</si>
  <si>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</si>
  <si>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</si>
  <si>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</si>
  <si>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</si>
  <si>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</si>
  <si>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</si>
  <si>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</si>
  <si>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</si>
  <si>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</si>
  <si>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</si>
  <si>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</si>
  <si>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</si>
  <si>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</si>
  <si>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</si>
  <si>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</si>
  <si>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</si>
  <si>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</si>
  <si>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</si>
  <si>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</si>
  <si>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</si>
  <si>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</si>
  <si>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</si>
  <si>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</si>
  <si>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</si>
  <si>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</si>
  <si>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</si>
  <si>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</si>
  <si>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</si>
  <si>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</si>
  <si>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</si>
  <si>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</si>
  <si>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</si>
  <si>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</si>
  <si>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</si>
  <si>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</si>
  <si>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</si>
  <si>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</si>
  <si>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</si>
  <si>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</si>
  <si>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</si>
  <si>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</si>
  <si>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</si>
  <si>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</si>
  <si>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</si>
  <si>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</si>
  <si>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</si>
  <si>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</si>
  <si>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</si>
  <si>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</si>
  <si>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</si>
  <si>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</si>
  <si>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</si>
  <si>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</si>
  <si>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</si>
  <si>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</si>
  <si>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</si>
  <si>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</si>
  <si>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</si>
  <si>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</si>
  <si>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</si>
  <si>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</si>
  <si>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</si>
  <si>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</si>
  <si>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</si>
  <si>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</si>
  <si>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</si>
  <si>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</si>
  <si>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</si>
  <si>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</si>
  <si>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</si>
  <si>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</si>
  <si>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</si>
  <si>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</si>
  <si>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</si>
  <si>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</si>
  <si>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</si>
  <si>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</si>
  <si>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</si>
  <si>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</si>
  <si>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</si>
  <si>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</si>
  <si>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</si>
  <si>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</si>
  <si>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</si>
  <si>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</si>
  <si>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</si>
  <si>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</si>
  <si>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</si>
  <si>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</si>
  <si>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</si>
  <si>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</si>
  <si>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</si>
  <si>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</si>
  <si>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</si>
  <si>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</si>
  <si>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</si>
  <si>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</si>
  <si>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</si>
  <si>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</si>
  <si>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</si>
  <si>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</si>
  <si>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</si>
  <si>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</si>
  <si>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</si>
  <si>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</si>
  <si>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</si>
  <si>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</si>
  <si>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</si>
  <si>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</si>
  <si>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</si>
  <si>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</si>
  <si>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</si>
  <si>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</si>
  <si>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</si>
  <si>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</si>
  <si>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</si>
  <si>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</si>
  <si>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</si>
  <si>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</si>
  <si>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</si>
  <si>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</si>
  <si>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</si>
  <si>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</si>
  <si>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</si>
  <si>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</si>
  <si>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</si>
  <si>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</si>
  <si>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</si>
  <si>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</si>
  <si>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</si>
  <si>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</si>
  <si>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</si>
  <si>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</si>
  <si>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</si>
  <si>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</si>
  <si>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</si>
  <si>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</si>
  <si>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</si>
  <si>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</si>
  <si>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</si>
  <si>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</si>
  <si>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</si>
  <si>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</si>
  <si>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</si>
  <si>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</si>
  <si>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</si>
  <si>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</si>
  <si>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</si>
  <si>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</si>
  <si>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Контейнерная котельная, модульная, 7,63 МВт</t>
  </si>
  <si>
    <t>Котельная №4</t>
  </si>
  <si>
    <t>Котельная ВОС</t>
  </si>
  <si>
    <t>Котельная</t>
  </si>
  <si>
    <t>Газоснабжение пожарного депо</t>
  </si>
  <si>
    <t>Газоснабжение КОС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</si>
  <si>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</si>
  <si>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</si>
  <si>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</si>
  <si>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</si>
  <si>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</si>
  <si>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</si>
  <si>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</si>
  <si>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</si>
  <si>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</si>
  <si>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</si>
  <si>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</si>
  <si>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</si>
  <si>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</si>
  <si>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</si>
  <si>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</si>
  <si>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</si>
  <si>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</si>
  <si>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</si>
  <si>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</si>
  <si>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</si>
  <si>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</si>
  <si>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</si>
  <si>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</si>
  <si>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</si>
  <si>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</si>
  <si>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</si>
  <si>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</si>
  <si>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</si>
  <si>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</si>
  <si>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</si>
  <si>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</si>
  <si>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</si>
  <si>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</si>
  <si>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</si>
  <si>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</si>
  <si>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</si>
  <si>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</si>
  <si>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</si>
  <si>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</si>
  <si>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</si>
  <si>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</si>
  <si>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</si>
  <si>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</si>
  <si>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</si>
  <si>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</si>
  <si>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</si>
  <si>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</si>
  <si>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</si>
  <si>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</si>
  <si>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</si>
  <si>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</si>
  <si>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</si>
  <si>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</si>
  <si>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</si>
  <si>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</si>
  <si>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</si>
  <si>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</si>
  <si>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</si>
  <si>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</si>
  <si>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</si>
  <si>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</si>
  <si>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</si>
  <si>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</si>
  <si>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</si>
  <si>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</si>
  <si>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</si>
  <si>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</si>
  <si>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</si>
  <si>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</si>
  <si>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</si>
  <si>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</si>
  <si>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</si>
  <si>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</si>
  <si>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</si>
  <si>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</si>
  <si>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</si>
  <si>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</si>
  <si>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</si>
  <si>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</si>
  <si>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</si>
  <si>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</si>
  <si>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</si>
  <si>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</si>
  <si>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</si>
  <si>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</si>
  <si>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</si>
  <si>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</si>
  <si>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</si>
  <si>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</si>
  <si>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</si>
  <si>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</si>
  <si>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</si>
  <si>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</si>
  <si>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</si>
  <si>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</si>
  <si>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</si>
  <si>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</si>
  <si>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</si>
  <si>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</si>
  <si>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</si>
  <si>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</si>
  <si>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</si>
  <si>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</si>
  <si>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</si>
  <si>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</si>
  <si>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</si>
  <si>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</si>
  <si>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</si>
  <si>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</si>
  <si>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</si>
  <si>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</si>
  <si>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</si>
  <si>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</si>
  <si>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</si>
  <si>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</si>
  <si>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</si>
  <si>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</si>
  <si>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</si>
  <si>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</si>
  <si>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</si>
  <si>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</si>
  <si>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</si>
  <si>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</si>
  <si>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</si>
  <si>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</si>
  <si>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</si>
  <si>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</si>
  <si>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</si>
  <si>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</si>
  <si>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</si>
  <si>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холдинг", юр.лицо ( г. Советский, ул.Губкина, 47, кв.2)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</si>
  <si>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</si>
  <si>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</si>
  <si>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</si>
  <si>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</si>
  <si>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</si>
  <si>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</si>
  <si>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</si>
  <si>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</si>
  <si>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</si>
  <si>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</si>
  <si>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</si>
  <si>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</si>
  <si>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</si>
  <si>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</si>
  <si>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</si>
  <si>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</si>
  <si>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</si>
  <si>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</si>
  <si>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</si>
  <si>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</si>
  <si>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</si>
  <si>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</si>
  <si>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</si>
  <si>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Котельная общежития-гостиницы</t>
  </si>
  <si>
    <t>Газоснабжение магазина "Сибиряк"</t>
  </si>
  <si>
    <t>ООО "СпецЭлектроМонтаж"</t>
  </si>
  <si>
    <t>АБЗ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</si>
  <si>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</si>
  <si>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</si>
  <si>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</si>
  <si>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</si>
  <si>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</si>
  <si>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</si>
  <si>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</si>
  <si>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</si>
  <si>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</si>
  <si>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</si>
  <si>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</si>
  <si>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</si>
  <si>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</si>
  <si>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</si>
  <si>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</si>
  <si>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</si>
  <si>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</si>
  <si>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</si>
  <si>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</si>
  <si>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</si>
  <si>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</si>
  <si>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</si>
  <si>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</si>
  <si>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</si>
  <si>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</si>
  <si>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</si>
  <si>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</si>
  <si>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</si>
  <si>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</si>
  <si>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</si>
  <si>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</si>
  <si>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</si>
  <si>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</si>
  <si>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</si>
  <si>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</si>
  <si>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</si>
  <si>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</si>
  <si>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</si>
  <si>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</si>
  <si>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</si>
  <si>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</si>
  <si>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</si>
  <si>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</si>
  <si>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</si>
  <si>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</si>
  <si>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</si>
  <si>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</si>
  <si>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</si>
  <si>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</si>
  <si>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</si>
  <si>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</si>
  <si>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</si>
  <si>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</si>
  <si>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</si>
  <si>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</si>
  <si>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</si>
  <si>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</si>
  <si>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</si>
  <si>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</si>
  <si>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</si>
  <si>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</si>
  <si>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</si>
  <si>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</si>
  <si>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</si>
  <si>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</si>
  <si>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</si>
  <si>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</si>
  <si>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</si>
  <si>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</si>
  <si>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</si>
  <si>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</si>
  <si>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</si>
  <si>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</si>
  <si>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</si>
  <si>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</si>
  <si>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</si>
  <si>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</si>
  <si>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</si>
  <si>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</si>
  <si>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</si>
  <si>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</si>
  <si>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</si>
  <si>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</si>
  <si>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</si>
  <si>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</si>
  <si>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</si>
  <si>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</si>
  <si>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</si>
  <si>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</si>
  <si>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</si>
  <si>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</si>
  <si>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</si>
  <si>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</si>
  <si>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</si>
  <si>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</si>
  <si>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</si>
  <si>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</si>
  <si>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</si>
  <si>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</si>
  <si>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</si>
  <si>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</si>
  <si>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</si>
  <si>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</si>
  <si>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</si>
  <si>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</si>
  <si>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</si>
  <si>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</si>
  <si>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</si>
  <si>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</si>
  <si>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</si>
  <si>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</si>
  <si>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</si>
  <si>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</si>
  <si>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</si>
  <si>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</si>
  <si>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</si>
  <si>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</si>
  <si>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</si>
  <si>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</si>
  <si>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</si>
  <si>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</si>
  <si>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</si>
  <si>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</si>
  <si>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</si>
  <si>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</si>
  <si>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</si>
  <si>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</si>
  <si>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</si>
  <si>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</si>
  <si>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жилого массива (с. Перегребное, ул. Лесная, д.1/К)</t>
  </si>
  <si>
    <t>ООО "ПриобьСтройГарант"</t>
  </si>
  <si>
    <t>Котельная №2  (д. Чемаши, ул. Ленина, д.10/Г)</t>
  </si>
  <si>
    <t>Газоснабжение комплекса "Школа-Детский сад", Октябрьский район, с. Перегребное, ул. Таежная, д. 80/1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</si>
  <si>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</si>
  <si>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</si>
  <si>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</si>
  <si>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</si>
  <si>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</si>
  <si>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</si>
  <si>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</si>
  <si>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</si>
  <si>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</si>
  <si>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</si>
  <si>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</si>
  <si>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</si>
  <si>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</si>
  <si>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</si>
  <si>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</si>
  <si>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</si>
  <si>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</si>
  <si>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</si>
  <si>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</si>
  <si>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</si>
  <si>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</si>
  <si>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</si>
  <si>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</si>
  <si>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</si>
  <si>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</si>
  <si>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</si>
  <si>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</si>
  <si>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</si>
  <si>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</si>
  <si>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</si>
  <si>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</si>
  <si>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</si>
  <si>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</si>
  <si>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</si>
  <si>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</si>
  <si>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</si>
  <si>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</si>
  <si>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</si>
  <si>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</si>
  <si>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</si>
  <si>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</si>
  <si>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</si>
  <si>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</si>
  <si>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</si>
  <si>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</si>
  <si>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</si>
  <si>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</si>
  <si>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</si>
  <si>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</si>
  <si>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</si>
  <si>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</si>
  <si>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</si>
  <si>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</si>
  <si>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</si>
  <si>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</si>
  <si>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</si>
  <si>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</si>
  <si>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</si>
  <si>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</si>
  <si>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</si>
  <si>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</si>
  <si>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</si>
  <si>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</si>
  <si>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</si>
  <si>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</si>
  <si>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</si>
  <si>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</si>
  <si>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</si>
  <si>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</si>
  <si>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</si>
  <si>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</si>
  <si>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</si>
  <si>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</si>
  <si>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</si>
  <si>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</si>
  <si>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</si>
  <si>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</si>
  <si>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</si>
  <si>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</si>
  <si>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</si>
  <si>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</si>
  <si>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</si>
  <si>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</si>
  <si>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</si>
  <si>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</si>
  <si>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</si>
  <si>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</si>
  <si>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</si>
  <si>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</si>
  <si>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</si>
  <si>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</si>
  <si>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</si>
  <si>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</si>
  <si>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</si>
  <si>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</si>
  <si>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</si>
  <si>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</si>
  <si>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</si>
  <si>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</si>
  <si>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</si>
  <si>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</si>
  <si>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</si>
  <si>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</si>
  <si>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</si>
  <si>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</si>
  <si>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</si>
  <si>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</si>
  <si>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</si>
  <si>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</si>
  <si>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</si>
  <si>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</si>
  <si>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</si>
  <si>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</si>
  <si>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</si>
  <si>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</si>
  <si>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</si>
  <si>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</si>
  <si>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</si>
  <si>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</si>
  <si>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</si>
  <si>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</si>
  <si>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</si>
  <si>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</si>
  <si>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</si>
  <si>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</si>
  <si>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</si>
  <si>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</si>
  <si>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</si>
  <si>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</si>
  <si>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</si>
  <si>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</si>
  <si>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</si>
  <si>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</si>
  <si>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</si>
  <si>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</si>
  <si>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</si>
  <si>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</si>
  <si>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</si>
  <si>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</si>
  <si>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</si>
  <si>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</si>
  <si>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</si>
  <si>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</si>
  <si>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</si>
  <si>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</si>
  <si>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</si>
  <si>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</si>
  <si>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</si>
  <si>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</si>
  <si>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</si>
  <si>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</si>
  <si>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</si>
  <si>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</si>
  <si>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</si>
  <si>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</si>
  <si>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</si>
  <si>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</si>
  <si>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</si>
  <si>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</si>
  <si>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</si>
  <si>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</si>
  <si>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</si>
  <si>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</si>
  <si>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</si>
  <si>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</si>
  <si>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</si>
  <si>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</si>
  <si>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</si>
  <si>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</si>
  <si>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</si>
  <si>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</si>
  <si>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</si>
  <si>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</si>
  <si>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</si>
  <si>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</si>
  <si>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</si>
  <si>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</si>
  <si>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</si>
  <si>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</si>
  <si>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</si>
  <si>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</si>
  <si>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</si>
  <si>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</si>
  <si>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</si>
  <si>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</si>
  <si>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</si>
  <si>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</si>
  <si>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</si>
  <si>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</si>
  <si>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</si>
  <si>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</si>
  <si>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</si>
  <si>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</si>
  <si>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</si>
  <si>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</si>
  <si>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</si>
  <si>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</si>
  <si>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</si>
  <si>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</si>
  <si>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</si>
  <si>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</si>
  <si>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</si>
  <si>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</si>
  <si>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</si>
  <si>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</si>
  <si>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</si>
  <si>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</si>
  <si>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</si>
  <si>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</si>
  <si>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</si>
  <si>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</si>
  <si>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</si>
  <si>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</si>
  <si>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</si>
  <si>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</si>
  <si>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</si>
  <si>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</si>
  <si>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</si>
  <si>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</si>
  <si>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</si>
  <si>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</si>
  <si>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</si>
  <si>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</si>
  <si>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</si>
  <si>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</si>
  <si>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</si>
  <si>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</si>
  <si>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</si>
  <si>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</si>
  <si>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</si>
  <si>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</si>
  <si>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</si>
  <si>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</si>
  <si>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</si>
  <si>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</si>
  <si>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</si>
  <si>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</si>
  <si>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</si>
  <si>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</si>
  <si>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</si>
  <si>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ООО "Газстройинжиниринг"</t>
  </si>
  <si>
    <t>Здание арочное производственной базы Промзона 2, №8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</si>
  <si>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</si>
  <si>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</si>
  <si>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</si>
  <si>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</si>
  <si>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</si>
  <si>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</si>
  <si>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</si>
  <si>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</si>
  <si>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</si>
  <si>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</si>
  <si>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</si>
  <si>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</si>
  <si>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</si>
  <si>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</si>
  <si>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</si>
  <si>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</si>
  <si>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</si>
  <si>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</si>
  <si>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</si>
  <si>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</si>
  <si>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</si>
  <si>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</si>
  <si>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</si>
  <si>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</si>
  <si>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</si>
  <si>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</si>
  <si>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</si>
  <si>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</si>
  <si>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</si>
  <si>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</si>
  <si>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</si>
  <si>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</si>
  <si>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</si>
  <si>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</si>
  <si>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</si>
  <si>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</si>
  <si>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</si>
  <si>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</si>
  <si>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</si>
  <si>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</si>
  <si>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</si>
  <si>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</si>
  <si>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</si>
  <si>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</si>
  <si>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</si>
  <si>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</si>
  <si>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</si>
  <si>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</si>
  <si>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</si>
  <si>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</si>
  <si>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</si>
  <si>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</si>
  <si>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</si>
  <si>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</si>
  <si>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</si>
  <si>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АО "Газпром газораспределение Север"</t>
  </si>
  <si>
    <t>ГРС Ишим</t>
  </si>
  <si>
    <t xml:space="preserve">ПЭНы Ишимское котельная ЛПУ МГ </t>
  </si>
  <si>
    <t>ООО "Газпром трансгаз Сургут"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</si>
  <si>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</si>
  <si>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</si>
  <si>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</si>
  <si>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</si>
  <si>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</si>
  <si>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</si>
  <si>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</si>
  <si>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</si>
  <si>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</si>
  <si>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</si>
  <si>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АО "ЮТэйр-Инжиниринг"</t>
  </si>
  <si>
    <t>ООО "СТС"</t>
  </si>
  <si>
    <t>ГРС Винзили</t>
  </si>
  <si>
    <t>ПЭНы ТЛПУ МГ котельная КС-11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</si>
  <si>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</si>
  <si>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</si>
  <si>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</si>
  <si>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</si>
  <si>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</si>
  <si>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</si>
  <si>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</si>
  <si>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</si>
  <si>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</si>
  <si>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</si>
  <si>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</si>
  <si>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</si>
  <si>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</si>
  <si>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</si>
  <si>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</si>
  <si>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</si>
  <si>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</si>
  <si>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</si>
  <si>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</si>
  <si>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</si>
  <si>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</si>
  <si>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</si>
  <si>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</si>
  <si>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</si>
  <si>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</si>
  <si>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</si>
  <si>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</si>
  <si>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</si>
  <si>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</si>
  <si>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</si>
  <si>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</si>
  <si>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</si>
  <si>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</si>
  <si>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</si>
  <si>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</si>
  <si>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</si>
  <si>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</si>
  <si>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</si>
  <si>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</si>
  <si>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</si>
  <si>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</si>
  <si>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</si>
  <si>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</si>
  <si>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</si>
  <si>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</si>
  <si>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</si>
  <si>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</si>
  <si>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</si>
  <si>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</si>
  <si>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</si>
  <si>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</si>
  <si>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</si>
  <si>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Газоснабжение магазина "Магма", п. Газ-Сале, ул. Геологоразведчиков, 4а</t>
  </si>
  <si>
    <t>ООО "Магма"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</si>
  <si>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</si>
  <si>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</si>
  <si>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</si>
  <si>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</si>
  <si>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</si>
  <si>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</si>
  <si>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</si>
  <si>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</si>
  <si>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</si>
  <si>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</si>
  <si>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</si>
  <si>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</si>
  <si>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</si>
  <si>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</si>
  <si>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</si>
  <si>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</si>
  <si>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</si>
  <si>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</si>
  <si>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</si>
  <si>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</si>
  <si>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</si>
  <si>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</si>
  <si>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</si>
  <si>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</si>
  <si>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</si>
  <si>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</si>
  <si>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</si>
  <si>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</si>
  <si>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</si>
  <si>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</si>
  <si>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</si>
  <si>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</si>
  <si>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</si>
  <si>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</si>
  <si>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</si>
  <si>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</si>
  <si>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</si>
  <si>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</si>
  <si>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</si>
  <si>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</si>
  <si>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</si>
  <si>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</si>
  <si>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</si>
  <si>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</si>
  <si>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</si>
  <si>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</si>
  <si>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</si>
  <si>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</si>
  <si>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</si>
  <si>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</si>
  <si>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</si>
  <si>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</si>
  <si>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</si>
  <si>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</si>
  <si>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</si>
  <si>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</si>
  <si>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</si>
  <si>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</si>
  <si>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</si>
  <si>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</si>
  <si>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</si>
  <si>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</si>
  <si>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</si>
  <si>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</si>
  <si>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</si>
  <si>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</si>
  <si>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</si>
  <si>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</si>
  <si>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</si>
  <si>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</si>
  <si>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</si>
  <si>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</si>
  <si>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</si>
  <si>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</si>
  <si>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</si>
  <si>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</si>
  <si>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</si>
  <si>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</si>
  <si>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</si>
  <si>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</si>
  <si>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</si>
  <si>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</si>
  <si>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</si>
  <si>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</si>
  <si>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</si>
  <si>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</si>
  <si>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</si>
  <si>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</si>
  <si>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</si>
  <si>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"Внедорожник" ул.Колхозная,12</t>
  </si>
  <si>
    <t>Котельная магазина "Дальний свет"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</si>
  <si>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</si>
  <si>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</si>
  <si>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</si>
  <si>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</si>
  <si>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</si>
  <si>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</si>
  <si>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</si>
  <si>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</si>
  <si>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</si>
  <si>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</si>
  <si>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</si>
  <si>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</si>
  <si>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</si>
  <si>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</si>
  <si>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</si>
  <si>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</si>
  <si>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</si>
  <si>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</si>
  <si>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</si>
  <si>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</si>
  <si>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</si>
  <si>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</si>
  <si>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ООО "Пуровский терминал"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</si>
  <si>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</si>
  <si>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</si>
  <si>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</si>
  <si>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</si>
  <si>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</si>
  <si>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</si>
  <si>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</si>
  <si>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</si>
  <si>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</si>
  <si>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</si>
  <si>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</si>
  <si>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</si>
  <si>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</si>
  <si>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</si>
  <si>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</si>
  <si>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</si>
  <si>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Собственные нужды АО "Газпром газораспределение Север" (ГРС Ханты-Мансийск)</t>
  </si>
  <si>
    <t>Газоснабжение здания АПС (лит. Б, Б'), г. Югорск, ул. Кольцевая, д.5</t>
  </si>
  <si>
    <t>ООО "ГРАНАТ ЛТД"</t>
  </si>
  <si>
    <t>Газоснабжение мебельного цеха, г.Югорск, ул.Славянская, 8</t>
  </si>
  <si>
    <t>Газоснабжение магазина, г.Югорск, ул.Торговая, 11</t>
  </si>
  <si>
    <t>Муниципальное предприятие "Ресурсоснабжение"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</si>
  <si>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</si>
  <si>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</si>
  <si>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</si>
  <si>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</si>
  <si>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</si>
  <si>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</si>
  <si>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</si>
  <si>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</si>
  <si>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</si>
  <si>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Собственные нужды ГРО АО "Газпром газораспределение Север" (ГРС Пионерский)</t>
  </si>
  <si>
    <t>Собственные нужды АО "Газпром газораспределение Север" (ГРС Воинская)</t>
  </si>
  <si>
    <t>Газоснабжение нежилого здания №2, г.Советский, ул.Трассовиков, д.4в</t>
  </si>
  <si>
    <t>Газоснабжение магазина, г. Советский, ул.Юбилейная, д.16а</t>
  </si>
  <si>
    <t>Гаоснабжение сушильного комплекса, г.Советский, ул.Юности, д.1Е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</si>
  <si>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</si>
  <si>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</si>
  <si>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</si>
  <si>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административного здания ул.Каксина,30</t>
  </si>
  <si>
    <t>Газоснабжение магазина "Олимп"</t>
  </si>
  <si>
    <t>Газоснабжение здания магазина № 33, п.г.т. Приобье, пр-д Югорский, д.1а</t>
  </si>
  <si>
    <t>Котельная овощного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</si>
  <si>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</si>
  <si>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</si>
  <si>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</si>
  <si>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Газоснабжение офисного здания</t>
  </si>
  <si>
    <t>Котельная торгового центра, р.п. Приобье, ул.Центральная, 8 Г</t>
  </si>
  <si>
    <t>котельная, АБК, ХМАО, с. Полноват, Звероферма д.1,2 (собственные нужды)</t>
  </si>
  <si>
    <t>Котельная магазина №3 ул.Мира, 66,а</t>
  </si>
  <si>
    <t>Собственные нужды АО "Газпром газораспределение Север" (ГРС п. Шеркалы)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</si>
  <si>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</si>
  <si>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</si>
  <si>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</si>
  <si>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</si>
  <si>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</si>
  <si>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</si>
  <si>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Котельная промбазы ул.Кольцевая,3</t>
  </si>
  <si>
    <t>МУП МО Советский район "Совгеодезия"</t>
  </si>
  <si>
    <t>Газоснабжение мемориала "Победы"</t>
  </si>
  <si>
    <t>Газоснабжение котельной гаража, г. Советский, мкр Аэропорт, №15</t>
  </si>
  <si>
    <t>Газоснабжение здания "Автотехцентра", г. Советский, Восточная промышленная зона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</si>
  <si>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</si>
  <si>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</si>
  <si>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</si>
  <si>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Управление Федеральной почтовой связи Ханты-Мансийского автономного округа - Югра</t>
  </si>
  <si>
    <t>Филиал Передвижные электростанции "Казым" ПАО "Передвижная энергетика"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</si>
  <si>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</si>
  <si>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</si>
  <si>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Газоснабжение УМК-3000, с.Красноселькуп</t>
  </si>
  <si>
    <t>ООО "Автодор"</t>
  </si>
  <si>
    <t>Закрытое акционерное общество "АЛЬФА-ГАЗ"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</si>
  <si>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</si>
  <si>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</si>
  <si>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</si>
  <si>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Технологические нужды АО "Газпром газораспределение Север" (БРГ КЦ-1 КС Ныдинская)</t>
  </si>
  <si>
    <t>котельная, гостиница, п. Тазовский, ул. Колхозная, д. 24</t>
  </si>
  <si>
    <t>ООО "УК "Сибирь"</t>
  </si>
  <si>
    <t>АБЗ п.Пуровск</t>
  </si>
  <si>
    <t>ООО СПЕЦИАЛИЗИРОВАННЫЙ ЗАСТРОЙЩИК "СТРОЙКОМПЛЕКТ"</t>
  </si>
  <si>
    <t>Газоснабжение здания АБК, п. Салым, ул. Северная, производственная база, здание №27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</si>
  <si>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</si>
  <si>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</si>
  <si>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</si>
  <si>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Котельные промбазы, г.Советский, Южная промышленная зона, стр. 11</t>
  </si>
  <si>
    <t>ООО "АКСИ"</t>
  </si>
  <si>
    <t>Котельная ОГПС-35 ул.Зимняя,3</t>
  </si>
  <si>
    <t>ООО "ТД "Восточный"</t>
  </si>
  <si>
    <t>Газоснабжение храма праведного Симеона Верхотурского, пгт. Приобье, ул. Спортивная, 7а</t>
  </si>
  <si>
    <t>Газоснабжение здания историко-краеведческого музея, с. Полноват, ул. Советская, д. 21</t>
  </si>
  <si>
    <t>МАУ "ЦКиС "Созвездие"</t>
  </si>
  <si>
    <t>в ХМАО-Югре</t>
  </si>
  <si>
    <t>(филиал)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</si>
  <si>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</si>
  <si>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учебного методического центра, г.Югорск, ул. Новая, д.3А</t>
  </si>
  <si>
    <t>Газоснбжение гаража, г. Югорск, ул. Гастелло, 33Б</t>
  </si>
  <si>
    <t>ООО "Инвест Строй"</t>
  </si>
  <si>
    <t>БУ "Ветеринарный центр"</t>
  </si>
  <si>
    <t>АО "Сжиженный газ Север"</t>
  </si>
  <si>
    <t>ООО "УК "Партнер"</t>
  </si>
  <si>
    <t>филиал АО "Россети Тюмень" Урайские электрические сети</t>
  </si>
  <si>
    <t>Газоснабжение магазина, г. Советский, ул. Кирова, д.1</t>
  </si>
  <si>
    <t>Администрация  Советского района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</si>
  <si>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</si>
  <si>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</si>
  <si>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гаражного бокса с. Казым</t>
  </si>
  <si>
    <t>Газоснабжение кафе-бара, п.г.т. Приобье, мкр. Газовиков, д.23а</t>
  </si>
  <si>
    <t>Котельная гаражного бокса, г.Белоярский, ул.Центральная, 32</t>
  </si>
  <si>
    <t>Котельная ГАИ, г.Белоярский, 4 мкр., д.20</t>
  </si>
  <si>
    <t>УС филиал ООО "Газпром добыча Надым"</t>
  </si>
  <si>
    <t>АО "УТГ-1"</t>
  </si>
  <si>
    <t>Потери АО "Газпром газораспределение Север" (ГРС п. Газ-Сале)</t>
  </si>
  <si>
    <t>Газоснабжение торгового центра, п. Газ-Сале, ул. 40 лет Победы, д.10а</t>
  </si>
  <si>
    <t>ООО "ГАЗПРОМ ДОБЫЧА ЯМБУРГ"</t>
  </si>
  <si>
    <t>Газоснабжение банного комплекса, п. Тазовский, ул. Пушкина, д.22</t>
  </si>
  <si>
    <t>Газоснабжение магазина "Метелица 1", п. Тазовский, ул.Геофизиков, д.24а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</si>
  <si>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</si>
  <si>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</si>
  <si>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</si>
  <si>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Электростанция ПАЭС-2500</t>
  </si>
  <si>
    <t>ООО "Фотон"</t>
  </si>
  <si>
    <t>ООО "ПНПЗ"</t>
  </si>
  <si>
    <t>Газоснабжение магазина-пекарни</t>
  </si>
  <si>
    <t>Газоснабжение магазина, п. Газ-Сале, мкр. Юбилейный, д. 156</t>
  </si>
  <si>
    <t>Газоснабжение торгового комплекса, с. Газ-Сале, мкр. Юбилейный, д. 19</t>
  </si>
  <si>
    <t>Газоснабжение административно-бытового здания, п. Тазовский, ул. Северная, д. 10</t>
  </si>
  <si>
    <t>ООО "ТСС"</t>
  </si>
  <si>
    <t>Газоснабжение АБЗ WIBAU, г. Югорск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</si>
  <si>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</si>
  <si>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</si>
  <si>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</si>
  <si>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здания КПП, п. Салым, ул. Северная, стр.27/5, Производственная база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</si>
  <si>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</si>
  <si>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</si>
  <si>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март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 xml:space="preserve">20 </t>
    </r>
    <r>
      <rPr>
        <sz val="10"/>
        <color indexed="8"/>
        <rFont val="Courier New"/>
        <family val="3"/>
        <charset val="204"/>
      </rPr>
      <t>года</t>
    </r>
  </si>
  <si>
    <r>
      <t xml:space="preserve">за </t>
    </r>
    <r>
      <rPr>
        <u/>
        <sz val="10"/>
        <color theme="1"/>
        <rFont val="Courier New"/>
        <family val="3"/>
        <charset val="204"/>
      </rPr>
      <t>март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</si>
  <si>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ООО "ТК Лидер"</t>
  </si>
  <si>
    <t>Газоснабжение офисно-развлекательного центра, г.Югорск, ул. Гастелло, 6</t>
  </si>
  <si>
    <t>ООО "КОСМИК"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</si>
  <si>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март</t>
    </r>
    <r>
      <rPr>
        <sz val="10"/>
        <color indexed="8"/>
        <rFont val="Courier New"/>
        <family val="3"/>
        <charset val="204"/>
      </rPr>
      <t xml:space="preserve"> 2020 год</t>
    </r>
  </si>
  <si>
    <t>Газоснабжение газопоршневой электростанции мощностью 10,5 МВт, с. Красноселькуп, ул. Мамонова, д. 9Г</t>
  </si>
  <si>
    <t>Котельная №1 "Термакс"</t>
  </si>
  <si>
    <t>Филиал в ЯНАО</t>
  </si>
  <si>
    <t>месяц</t>
  </si>
  <si>
    <t>(период)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</si>
</sst>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#,##0.000"/>
    <numFmt numFmtId="166" formatCode="0.000"/>
    <numFmt numFmtId="167" formatCode="0.00000"/>
    <numFmt numFmtId="168" formatCode="_-* #,##0.00\ _₽_-;\-* #,##0.00\ _₽_-;_-* &quot;-&quot;??\ _₽_-;_-@_-"/>
    <numFmt numFmtId="169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</font>
    <font>
      <sz val="10"/>
      <name val="Arial Cyr"/>
      <charset val="204"/>
    </font>
    <font>
      <u/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i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1" fillId="0" borderId="0"/>
    <xf numFmtId="0" fontId="11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11" fillId="0" borderId="0"/>
    <xf numFmtId="0" fontId="17" fillId="0" borderId="0"/>
    <xf numFmtId="168" fontId="6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7" fillId="0" borderId="0"/>
    <xf numFmtId="168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/>
    <xf numFmtId="168" fontId="4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165" fontId="0" fillId="0" borderId="0" xfId="0" applyNumberFormat="1" applyAlignment="1">
      <alignment horizontal="left" vertical="center"/>
    </xf>
    <xf numFmtId="165" fontId="0" fillId="0" borderId="0" xfId="0" applyNumberFormat="1" applyBorder="1"/>
    <xf numFmtId="0" fontId="0" fillId="0" borderId="4" xfId="0" applyBorder="1" applyAlignment="1">
      <alignment horizontal="left" wrapText="1"/>
    </xf>
    <xf numFmtId="164" fontId="0" fillId="0" borderId="0" xfId="0" applyNumberFormat="1" applyBorder="1"/>
    <xf numFmtId="1" fontId="0" fillId="0" borderId="4" xfId="0" applyNumberFormat="1" applyBorder="1" applyAlignment="1">
      <alignment horizontal="right"/>
    </xf>
    <xf numFmtId="167" fontId="0" fillId="0" borderId="7" xfId="0" applyNumberFormat="1" applyBorder="1"/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164" fontId="22" fillId="0" borderId="4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/>
    <xf numFmtId="0" fontId="12" fillId="0" borderId="7" xfId="0" applyFont="1" applyBorder="1"/>
    <xf numFmtId="0" fontId="12" fillId="0" borderId="7" xfId="0" applyFont="1" applyBorder="1" applyAlignment="1">
      <alignment horizontal="justify" vertical="center"/>
    </xf>
    <xf numFmtId="0" fontId="12" fillId="3" borderId="7" xfId="0" applyFont="1" applyFill="1" applyBorder="1"/>
    <xf numFmtId="0" fontId="8" fillId="0" borderId="0" xfId="0" applyFont="1" applyAlignment="1">
      <alignment vertical="center"/>
    </xf>
    <xf numFmtId="0" fontId="12" fillId="2" borderId="7" xfId="0" applyFont="1" applyFill="1" applyBorder="1"/>
    <xf numFmtId="165" fontId="11" fillId="0" borderId="4" xfId="2" applyNumberFormat="1" applyBorder="1" applyAlignment="1">
      <alignment horizontal="right" vertical="center"/>
    </xf>
    <xf numFmtId="1" fontId="11" fillId="0" borderId="4" xfId="2" applyNumberFormat="1" applyBorder="1" applyAlignment="1">
      <alignment horizontal="right" vertical="center"/>
    </xf>
    <xf numFmtId="0" fontId="11" fillId="0" borderId="4" xfId="2" applyBorder="1" applyAlignment="1">
      <alignment horizontal="left" vertical="center"/>
    </xf>
    <xf numFmtId="166" fontId="11" fillId="0" borderId="4" xfId="1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19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7" xfId="28" applyFont="1" applyBorder="1" applyAlignment="1">
      <alignment horizontal="left" wrapText="1"/>
    </xf>
    <xf numFmtId="0" fontId="14" fillId="0" borderId="7" xfId="28" applyFont="1" applyFill="1" applyBorder="1" applyAlignment="1">
      <alignment vertical="center" wrapText="1"/>
    </xf>
    <xf numFmtId="0" fontId="16" fillId="0" borderId="7" xfId="28" applyFont="1" applyFill="1" applyBorder="1" applyAlignment="1">
      <alignment vertical="center" wrapText="1"/>
    </xf>
    <xf numFmtId="0" fontId="16" fillId="0" borderId="7" xfId="1" applyFont="1" applyFill="1" applyBorder="1" applyAlignment="1">
      <alignment horizontal="left" wrapText="1"/>
    </xf>
    <xf numFmtId="0" fontId="14" fillId="0" borderId="7" xfId="28" applyFont="1" applyFill="1" applyBorder="1" applyAlignment="1"/>
    <xf numFmtId="0" fontId="14" fillId="0" borderId="7" xfId="28" applyFont="1" applyFill="1" applyBorder="1" applyAlignment="1" applyProtection="1">
      <alignment wrapText="1"/>
      <protection locked="0"/>
    </xf>
    <xf numFmtId="0" fontId="14" fillId="0" borderId="7" xfId="28" applyFont="1" applyFill="1" applyBorder="1" applyAlignment="1">
      <alignment horizontal="left" wrapText="1"/>
    </xf>
    <xf numFmtId="0" fontId="14" fillId="0" borderId="7" xfId="28" applyFont="1" applyFill="1" applyBorder="1" applyAlignment="1">
      <alignment vertical="center"/>
    </xf>
    <xf numFmtId="0" fontId="14" fillId="0" borderId="7" xfId="28" applyFont="1" applyFill="1" applyBorder="1" applyAlignment="1">
      <alignment horizontal="left" vertical="center"/>
    </xf>
    <xf numFmtId="0" fontId="14" fillId="0" borderId="7" xfId="28" applyFont="1" applyFill="1" applyBorder="1" applyAlignment="1">
      <alignment horizontal="left" vertical="center" wrapText="1"/>
    </xf>
    <xf numFmtId="0" fontId="16" fillId="0" borderId="11" xfId="28" applyFont="1" applyFill="1" applyBorder="1" applyAlignment="1">
      <alignment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5" fillId="0" borderId="12" xfId="28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28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28" applyFont="1" applyFill="1" applyBorder="1" applyAlignment="1">
      <alignment vertical="center" wrapText="1"/>
    </xf>
    <xf numFmtId="0" fontId="15" fillId="0" borderId="4" xfId="0" applyFont="1" applyBorder="1" applyAlignment="1">
      <alignment horizontal="left" wrapText="1"/>
    </xf>
    <xf numFmtId="0" fontId="14" fillId="0" borderId="11" xfId="28" applyFont="1" applyFill="1" applyBorder="1" applyAlignment="1">
      <alignment horizontal="left" vertical="center" wrapText="1"/>
    </xf>
    <xf numFmtId="0" fontId="14" fillId="0" borderId="5" xfId="28" applyFont="1" applyFill="1" applyBorder="1" applyAlignment="1">
      <alignment horizontal="left" wrapText="1"/>
    </xf>
    <xf numFmtId="1" fontId="15" fillId="0" borderId="12" xfId="28" applyNumberFormat="1" applyFont="1" applyBorder="1" applyAlignment="1">
      <alignment horizontal="center" vertical="center"/>
    </xf>
    <xf numFmtId="0" fontId="16" fillId="0" borderId="5" xfId="28" applyFont="1" applyFill="1" applyBorder="1" applyAlignment="1">
      <alignment vertical="center" wrapText="1"/>
    </xf>
    <xf numFmtId="0" fontId="14" fillId="0" borderId="5" xfId="28" applyFont="1" applyFill="1" applyBorder="1" applyAlignment="1">
      <alignment vertical="center"/>
    </xf>
    <xf numFmtId="0" fontId="14" fillId="0" borderId="5" xfId="28" applyFont="1" applyFill="1" applyBorder="1" applyAlignment="1">
      <alignment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0" fontId="14" fillId="0" borderId="17" xfId="28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/>
    </xf>
    <xf numFmtId="169" fontId="15" fillId="0" borderId="7" xfId="0" applyNumberFormat="1" applyFont="1" applyBorder="1"/>
    <xf numFmtId="1" fontId="15" fillId="0" borderId="14" xfId="0" applyNumberFormat="1" applyFont="1" applyBorder="1" applyAlignment="1">
      <alignment horizontal="center"/>
    </xf>
    <xf numFmtId="0" fontId="16" fillId="0" borderId="7" xfId="28" applyFont="1" applyFill="1" applyBorder="1" applyAlignment="1">
      <alignment horizontal="left" vertical="center"/>
    </xf>
    <xf numFmtId="1" fontId="15" fillId="0" borderId="13" xfId="0" applyNumberFormat="1" applyFont="1" applyBorder="1" applyAlignment="1">
      <alignment horizontal="center"/>
    </xf>
    <xf numFmtId="169" fontId="15" fillId="0" borderId="5" xfId="0" applyNumberFormat="1" applyFont="1" applyBorder="1"/>
    <xf numFmtId="164" fontId="14" fillId="0" borderId="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1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169" fontId="15" fillId="0" borderId="11" xfId="0" applyNumberFormat="1" applyFont="1" applyBorder="1"/>
    <xf numFmtId="167" fontId="14" fillId="0" borderId="1" xfId="0" applyNumberFormat="1" applyFont="1" applyBorder="1" applyAlignment="1">
      <alignment wrapText="1"/>
    </xf>
    <xf numFmtId="167" fontId="0" fillId="0" borderId="7" xfId="0" applyNumberFormat="1" applyFont="1" applyBorder="1"/>
    <xf numFmtId="167" fontId="0" fillId="0" borderId="5" xfId="0" applyNumberFormat="1" applyFont="1" applyBorder="1"/>
    <xf numFmtId="0" fontId="14" fillId="0" borderId="1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/>
    <xf numFmtId="0" fontId="15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29">
    <cellStyle name="Гиперссылка" xfId="19" builtinId="8"/>
    <cellStyle name="Обычный" xfId="0" builtinId="0"/>
    <cellStyle name="Обычный 2" xfId="1"/>
    <cellStyle name="Обычный 2 2 2" xfId="4"/>
    <cellStyle name="Обычный 3" xfId="3"/>
    <cellStyle name="Обычный 3 2" xfId="5"/>
    <cellStyle name="Обычный 3 2 2" xfId="11"/>
    <cellStyle name="Обычный 3 3" xfId="10"/>
    <cellStyle name="Обычный 3 4" xfId="14"/>
    <cellStyle name="Обычный 3 5" xfId="20"/>
    <cellStyle name="Обычный 3 6" xfId="25"/>
    <cellStyle name="Обычный 3 7" xfId="28"/>
    <cellStyle name="Обычный 4" xfId="6"/>
    <cellStyle name="Обычный 4 2" xfId="13"/>
    <cellStyle name="Обычный 4 3" xfId="12"/>
    <cellStyle name="Обычный 4 4" xfId="15"/>
    <cellStyle name="Обычный 4 5" xfId="21"/>
    <cellStyle name="Обычный 4 6" xfId="24"/>
    <cellStyle name="Обычный 4 7" xfId="26"/>
    <cellStyle name="Обычный 5" xfId="7"/>
    <cellStyle name="Обычный 6" xfId="2"/>
    <cellStyle name="Обычный 7" xfId="8"/>
    <cellStyle name="Обычный 7 2" xfId="16"/>
    <cellStyle name="Обычный 8" xfId="17"/>
    <cellStyle name="Обычный 8 2" xfId="22"/>
    <cellStyle name="Финансовый 2" xfId="9"/>
    <cellStyle name="Финансовый 2 2" xfId="18"/>
    <cellStyle name="Финансовый 2 3" xfId="23"/>
    <cellStyle name="Финансовый 2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0" zoomScaleNormal="90" workbookViewId="0">
      <selection activeCell="K24" sqref="K24"/>
    </sheetView>
  </sheetViews>
  <sheetFormatPr defaultRowHeight="15" x14ac:dyDescent="0.25"/>
  <cols>
    <col min="1" max="1" width="17.5703125" style="3" bestFit="1" customWidth="1"/>
    <col min="2" max="2" width="30.28515625" style="19" customWidth="1"/>
    <col min="3" max="3" width="64.5703125" style="18" bestFit="1" customWidth="1"/>
    <col min="4" max="16384" width="9.140625" style="3"/>
  </cols>
  <sheetData>
    <row r="1" spans="1:7" x14ac:dyDescent="0.25">
      <c r="A1" s="44"/>
      <c r="B1" s="109"/>
      <c r="C1" s="109"/>
      <c r="D1" s="109"/>
      <c r="E1" s="109"/>
      <c r="F1" s="109"/>
      <c r="G1" s="112" t="s">
        <v>3</v>
      </c>
    </row>
    <row r="2" spans="1:7" x14ac:dyDescent="0.25">
      <c r="A2" s="110"/>
      <c r="B2" s="44"/>
      <c r="C2" s="44"/>
      <c r="D2" s="44"/>
      <c r="E2" s="44"/>
      <c r="F2" s="44"/>
      <c r="G2" s="44"/>
    </row>
    <row r="3" spans="1:7" x14ac:dyDescent="0.25">
      <c r="A3" s="44"/>
      <c r="B3" s="29"/>
      <c r="C3" s="97" t="s">
        <v>4</v>
      </c>
      <c r="D3" s="29"/>
      <c r="E3" s="29"/>
      <c r="F3" s="29"/>
      <c r="G3" s="29"/>
    </row>
    <row r="4" spans="1:7" x14ac:dyDescent="0.25">
      <c r="A4" s="44"/>
      <c r="B4" s="29"/>
      <c r="C4" s="97" t="s">
        <v>5</v>
      </c>
      <c r="D4" s="29"/>
      <c r="E4" s="29"/>
      <c r="F4" s="29"/>
      <c r="G4" s="29"/>
    </row>
    <row r="5" spans="1:7" x14ac:dyDescent="0.25">
      <c r="A5" s="44"/>
      <c r="B5" s="29"/>
      <c r="C5" s="97" t="s">
        <v>6</v>
      </c>
      <c r="D5" s="29"/>
      <c r="E5" s="29"/>
      <c r="F5" s="29"/>
      <c r="G5" s="29"/>
    </row>
    <row r="6" spans="1:7" x14ac:dyDescent="0.25">
      <c r="A6" s="44"/>
      <c r="B6" s="29"/>
      <c r="C6" s="97" t="s">
        <v>7</v>
      </c>
      <c r="D6" s="29"/>
      <c r="E6" s="29"/>
      <c r="F6" s="29"/>
      <c r="G6" s="29"/>
    </row>
    <row r="7" spans="1:7" x14ac:dyDescent="0.25">
      <c r="A7" s="44"/>
      <c r="B7" s="29"/>
      <c r="C7" s="98" t="s">
        <v>877</v>
      </c>
      <c r="D7" s="29"/>
      <c r="E7" s="29"/>
      <c r="F7" s="29"/>
      <c r="G7" s="29"/>
    </row>
    <row r="8" spans="1:7" x14ac:dyDescent="0.25">
      <c r="A8" s="44"/>
      <c r="B8" s="29"/>
      <c r="C8" s="97" t="s">
        <v>8</v>
      </c>
      <c r="D8" s="29"/>
      <c r="E8" s="29"/>
      <c r="F8" s="29"/>
      <c r="G8" s="29"/>
    </row>
    <row r="9" spans="1:7" x14ac:dyDescent="0.25">
      <c r="A9" s="44"/>
      <c r="B9" s="29"/>
      <c r="C9" s="97" t="s">
        <v>1197</v>
      </c>
      <c r="D9" s="29"/>
      <c r="E9" s="29"/>
      <c r="F9" s="29"/>
      <c r="G9" s="29"/>
    </row>
    <row r="10" spans="1:7" x14ac:dyDescent="0.25">
      <c r="A10" s="44"/>
      <c r="B10" s="29"/>
      <c r="C10" s="97" t="s">
        <v>9</v>
      </c>
      <c r="D10" s="29"/>
      <c r="E10" s="29"/>
      <c r="F10" s="29"/>
      <c r="G10" s="29"/>
    </row>
    <row r="11" spans="1:7" x14ac:dyDescent="0.25">
      <c r="A11" s="44"/>
      <c r="B11" s="29"/>
      <c r="C11" s="97"/>
      <c r="D11" s="29"/>
      <c r="E11" s="29"/>
      <c r="F11" s="29"/>
      <c r="G11" s="29"/>
    </row>
    <row r="12" spans="1:7" x14ac:dyDescent="0.25">
      <c r="A12" s="44"/>
      <c r="B12" s="29"/>
      <c r="C12" s="98" t="s">
        <v>1206</v>
      </c>
      <c r="D12" s="29"/>
      <c r="E12" s="29"/>
      <c r="F12" s="29"/>
      <c r="G12" s="29"/>
    </row>
    <row r="13" spans="1:7" x14ac:dyDescent="0.25">
      <c r="A13" s="44"/>
      <c r="B13" s="29"/>
      <c r="C13" s="97" t="s">
        <v>1207</v>
      </c>
      <c r="D13" s="29"/>
      <c r="E13" s="29"/>
      <c r="F13" s="29"/>
      <c r="G13" s="29"/>
    </row>
    <row r="14" spans="1:7" x14ac:dyDescent="0.25">
      <c r="A14" s="110"/>
      <c r="B14" s="44"/>
      <c r="C14" s="44"/>
      <c r="D14" s="44"/>
      <c r="E14" s="44"/>
      <c r="F14" s="44"/>
      <c r="G14" s="44"/>
    </row>
    <row r="15" spans="1:7" ht="150" x14ac:dyDescent="0.25">
      <c r="A15" s="111" t="s">
        <v>10</v>
      </c>
      <c r="B15" s="111" t="s">
        <v>11</v>
      </c>
      <c r="C15" s="111" t="s">
        <v>12</v>
      </c>
      <c r="D15" s="111" t="s">
        <v>13</v>
      </c>
      <c r="E15" s="111" t="s">
        <v>14</v>
      </c>
      <c r="F15" s="111" t="s">
        <v>15</v>
      </c>
      <c r="G15" s="111" t="s">
        <v>16</v>
      </c>
    </row>
    <row r="16" spans="1:7" x14ac:dyDescent="0.25">
      <c r="A16" s="33" t="s">
        <v>878</v>
      </c>
      <c r="B16" s="33" t="s">
        <v>879</v>
      </c>
      <c r="C16" s="28" t="s">
        <v>880</v>
      </c>
      <c r="D16" s="32">
        <v>5</v>
      </c>
      <c r="E16" s="34">
        <v>2.1000000000000001E-2</v>
      </c>
      <c r="F16" s="34">
        <v>1.7468000000000001E-2</v>
      </c>
      <c r="G16" s="31">
        <v>3.5320000000000004E-3</v>
      </c>
    </row>
    <row r="17" spans="1:7" x14ac:dyDescent="0.25">
      <c r="A17" s="26" t="s">
        <v>881</v>
      </c>
      <c r="B17" s="30" t="s">
        <v>882</v>
      </c>
      <c r="C17" s="28" t="s">
        <v>880</v>
      </c>
      <c r="D17" s="26">
        <v>5</v>
      </c>
      <c r="E17" s="34">
        <v>0.14000000000000001</v>
      </c>
      <c r="F17" s="34">
        <v>0.114</v>
      </c>
      <c r="G17" s="31">
        <v>2.6000000000000009E-2</v>
      </c>
    </row>
    <row r="18" spans="1:7" x14ac:dyDescent="0.25">
      <c r="A18" s="26" t="s">
        <v>881</v>
      </c>
      <c r="B18" s="30" t="s">
        <v>883</v>
      </c>
      <c r="C18" s="28" t="s">
        <v>880</v>
      </c>
      <c r="D18" s="26">
        <v>5</v>
      </c>
      <c r="E18" s="34">
        <v>9.5000000000000001E-2</v>
      </c>
      <c r="F18" s="34">
        <v>7.2482000000000005E-2</v>
      </c>
      <c r="G18" s="31">
        <v>2.2517999999999996E-2</v>
      </c>
    </row>
    <row r="19" spans="1:7" x14ac:dyDescent="0.25">
      <c r="A19" s="26" t="s">
        <v>881</v>
      </c>
      <c r="B19" s="30" t="s">
        <v>884</v>
      </c>
      <c r="C19" s="28" t="s">
        <v>880</v>
      </c>
      <c r="D19" s="26">
        <v>6</v>
      </c>
      <c r="E19" s="34">
        <v>8.0000000000000002E-3</v>
      </c>
      <c r="F19" s="34">
        <v>3.2699999999999999E-3</v>
      </c>
      <c r="G19" s="31">
        <v>4.7299999999999998E-3</v>
      </c>
    </row>
    <row r="20" spans="1:7" x14ac:dyDescent="0.25">
      <c r="A20" s="26" t="s">
        <v>881</v>
      </c>
      <c r="B20" s="30" t="s">
        <v>885</v>
      </c>
      <c r="C20" s="28" t="s">
        <v>886</v>
      </c>
      <c r="D20" s="26">
        <v>3</v>
      </c>
      <c r="E20" s="34">
        <v>1.3959999999999999</v>
      </c>
      <c r="F20" s="34">
        <v>1.289523</v>
      </c>
      <c r="G20" s="31">
        <v>0.10647699999999993</v>
      </c>
    </row>
    <row r="21" spans="1:7" x14ac:dyDescent="0.25">
      <c r="A21" s="26" t="s">
        <v>881</v>
      </c>
      <c r="B21" s="30" t="s">
        <v>887</v>
      </c>
      <c r="C21" s="28" t="s">
        <v>888</v>
      </c>
      <c r="D21" s="26">
        <v>5</v>
      </c>
      <c r="E21" s="34">
        <v>1.2999999999999999E-2</v>
      </c>
      <c r="F21" s="34">
        <v>9.5440000000000004E-3</v>
      </c>
      <c r="G21" s="31">
        <v>3.455999999999999E-3</v>
      </c>
    </row>
    <row r="22" spans="1:7" x14ac:dyDescent="0.25">
      <c r="A22" s="26" t="s">
        <v>881</v>
      </c>
      <c r="B22" s="30" t="s">
        <v>889</v>
      </c>
      <c r="C22" s="28" t="s">
        <v>890</v>
      </c>
      <c r="D22" s="26">
        <v>1</v>
      </c>
      <c r="E22" s="34">
        <v>129</v>
      </c>
      <c r="F22" s="34">
        <v>141.72200000000001</v>
      </c>
      <c r="G22" s="31">
        <v>-12.722000000000008</v>
      </c>
    </row>
    <row r="23" spans="1:7" x14ac:dyDescent="0.25">
      <c r="A23" s="26" t="s">
        <v>893</v>
      </c>
      <c r="B23" s="30" t="s">
        <v>894</v>
      </c>
      <c r="C23" s="28" t="s">
        <v>880</v>
      </c>
      <c r="D23" s="26">
        <v>4</v>
      </c>
      <c r="E23" s="34">
        <v>0.2</v>
      </c>
      <c r="F23" s="34">
        <v>0.127521</v>
      </c>
      <c r="G23" s="31">
        <v>7.2479000000000016E-2</v>
      </c>
    </row>
    <row r="24" spans="1:7" x14ac:dyDescent="0.25">
      <c r="A24" s="26" t="s">
        <v>895</v>
      </c>
      <c r="B24" s="30" t="s">
        <v>896</v>
      </c>
      <c r="C24" s="28" t="s">
        <v>897</v>
      </c>
      <c r="D24" s="26">
        <v>3</v>
      </c>
      <c r="E24" s="34">
        <v>3.0263059999999999</v>
      </c>
      <c r="F24" s="34">
        <v>1.993733</v>
      </c>
      <c r="G24" s="31">
        <v>1.032573</v>
      </c>
    </row>
    <row r="25" spans="1:7" x14ac:dyDescent="0.25">
      <c r="A25" s="26" t="s">
        <v>895</v>
      </c>
      <c r="B25" s="30" t="s">
        <v>898</v>
      </c>
      <c r="C25" s="28" t="s">
        <v>890</v>
      </c>
      <c r="D25" s="26">
        <v>1</v>
      </c>
      <c r="E25" s="34">
        <v>109</v>
      </c>
      <c r="F25" s="34">
        <v>116.217</v>
      </c>
      <c r="G25" s="31">
        <v>-7.2169999999999987</v>
      </c>
    </row>
    <row r="26" spans="1:7" ht="25.5" x14ac:dyDescent="0.25">
      <c r="A26" s="27" t="s">
        <v>899</v>
      </c>
      <c r="B26" s="30" t="s">
        <v>900</v>
      </c>
      <c r="C26" s="28" t="s">
        <v>901</v>
      </c>
      <c r="D26" s="26">
        <v>2</v>
      </c>
      <c r="E26" s="34">
        <v>37.591999999999999</v>
      </c>
      <c r="F26" s="34">
        <v>19.960035999999999</v>
      </c>
      <c r="G26" s="31">
        <v>17.631964</v>
      </c>
    </row>
    <row r="27" spans="1:7" ht="25.5" x14ac:dyDescent="0.25">
      <c r="A27" s="27" t="s">
        <v>899</v>
      </c>
      <c r="B27" s="30" t="s">
        <v>902</v>
      </c>
      <c r="C27" s="28" t="s">
        <v>903</v>
      </c>
      <c r="D27" s="26">
        <v>1</v>
      </c>
      <c r="E27" s="34">
        <v>137.315</v>
      </c>
      <c r="F27" s="34">
        <v>113.166304</v>
      </c>
      <c r="G27" s="31">
        <v>24.148696000000001</v>
      </c>
    </row>
    <row r="28" spans="1:7" ht="25.5" x14ac:dyDescent="0.25">
      <c r="A28" s="27" t="s">
        <v>899</v>
      </c>
      <c r="B28" s="30" t="s">
        <v>904</v>
      </c>
      <c r="C28" s="28" t="s">
        <v>903</v>
      </c>
      <c r="D28" s="26">
        <v>2</v>
      </c>
      <c r="E28" s="34">
        <v>10.727</v>
      </c>
      <c r="F28" s="34">
        <v>6.623424</v>
      </c>
      <c r="G28" s="31">
        <v>4.1035760000000003</v>
      </c>
    </row>
    <row r="29" spans="1:7" ht="25.5" x14ac:dyDescent="0.25">
      <c r="A29" s="27" t="s">
        <v>899</v>
      </c>
      <c r="B29" s="30" t="s">
        <v>905</v>
      </c>
      <c r="C29" s="28" t="s">
        <v>903</v>
      </c>
      <c r="D29" s="26">
        <v>3</v>
      </c>
      <c r="E29" s="34">
        <v>12.670999999999999</v>
      </c>
      <c r="F29" s="34">
        <v>12.003270000000001</v>
      </c>
      <c r="G29" s="31">
        <v>0.66772999999999882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7"/>
  <sheetViews>
    <sheetView zoomScale="80" zoomScaleNormal="80" workbookViewId="0">
      <selection activeCell="A12" sqref="A12:G12"/>
    </sheetView>
  </sheetViews>
  <sheetFormatPr defaultRowHeight="15" x14ac:dyDescent="0.25"/>
  <cols>
    <col min="1" max="1" width="23.42578125" style="4" customWidth="1"/>
    <col min="2" max="2" width="31.5703125" style="25" customWidth="1"/>
    <col min="3" max="3" width="28.140625" style="25" customWidth="1"/>
    <col min="4" max="4" width="17.28515625" style="25" customWidth="1"/>
    <col min="5" max="5" width="14.85546875" style="1" customWidth="1"/>
    <col min="6" max="6" width="20.42578125" style="1" customWidth="1"/>
    <col min="7" max="7" width="24.28515625" style="2" customWidth="1"/>
    <col min="8" max="16384" width="9.140625" style="25"/>
  </cols>
  <sheetData>
    <row r="2" spans="1:7" x14ac:dyDescent="0.25">
      <c r="G2" s="9" t="s">
        <v>0</v>
      </c>
    </row>
    <row r="3" spans="1:7" x14ac:dyDescent="0.25">
      <c r="G3" s="9" t="s">
        <v>1</v>
      </c>
    </row>
    <row r="4" spans="1:7" x14ac:dyDescent="0.25">
      <c r="G4" s="9" t="s">
        <v>2</v>
      </c>
    </row>
    <row r="6" spans="1:7" x14ac:dyDescent="0.25">
      <c r="A6" s="105" t="s">
        <v>3</v>
      </c>
      <c r="B6" s="105"/>
      <c r="C6" s="105"/>
      <c r="D6" s="105"/>
      <c r="E6" s="105"/>
      <c r="F6" s="105"/>
      <c r="G6" s="105"/>
    </row>
    <row r="7" spans="1:7" x14ac:dyDescent="0.25">
      <c r="A7" s="35"/>
    </row>
    <row r="8" spans="1:7" x14ac:dyDescent="0.25">
      <c r="A8" s="100" t="s">
        <v>4</v>
      </c>
      <c r="B8" s="100"/>
      <c r="C8" s="100"/>
      <c r="D8" s="100"/>
      <c r="E8" s="100"/>
      <c r="F8" s="100"/>
      <c r="G8" s="100"/>
    </row>
    <row r="9" spans="1:7" x14ac:dyDescent="0.25">
      <c r="A9" s="100" t="s">
        <v>5</v>
      </c>
      <c r="B9" s="100"/>
      <c r="C9" s="100"/>
      <c r="D9" s="100"/>
      <c r="E9" s="100"/>
      <c r="F9" s="100"/>
      <c r="G9" s="100"/>
    </row>
    <row r="10" spans="1:7" x14ac:dyDescent="0.25">
      <c r="A10" s="100" t="s">
        <v>6</v>
      </c>
      <c r="B10" s="100"/>
      <c r="C10" s="100"/>
      <c r="D10" s="100"/>
      <c r="E10" s="100"/>
      <c r="F10" s="100"/>
      <c r="G10" s="100"/>
    </row>
    <row r="11" spans="1:7" x14ac:dyDescent="0.25">
      <c r="A11" s="100" t="s">
        <v>7</v>
      </c>
      <c r="B11" s="100"/>
      <c r="C11" s="100"/>
      <c r="D11" s="100"/>
      <c r="E11" s="100"/>
      <c r="F11" s="100"/>
      <c r="G11" s="100"/>
    </row>
    <row r="12" spans="1:7" x14ac:dyDescent="0.25">
      <c r="A12" s="99" t="s">
        <v>877</v>
      </c>
      <c r="B12" s="100"/>
      <c r="C12" s="100"/>
      <c r="D12" s="100"/>
      <c r="E12" s="100"/>
      <c r="F12" s="100"/>
      <c r="G12" s="100"/>
    </row>
    <row r="13" spans="1:7" x14ac:dyDescent="0.25">
      <c r="A13" s="100" t="s">
        <v>8</v>
      </c>
      <c r="B13" s="100"/>
      <c r="C13" s="100"/>
      <c r="D13" s="100"/>
      <c r="E13" s="100"/>
      <c r="F13" s="100"/>
      <c r="G13" s="100"/>
    </row>
    <row r="14" spans="1:7" x14ac:dyDescent="0.25">
      <c r="A14" s="100" t="s">
        <v>1198</v>
      </c>
      <c r="B14" s="100"/>
      <c r="C14" s="100"/>
      <c r="D14" s="100"/>
      <c r="E14" s="100"/>
      <c r="F14" s="100"/>
      <c r="G14" s="100"/>
    </row>
    <row r="15" spans="1:7" x14ac:dyDescent="0.25">
      <c r="A15" s="100" t="s">
        <v>9</v>
      </c>
      <c r="B15" s="100"/>
      <c r="C15" s="100"/>
      <c r="D15" s="100"/>
      <c r="E15" s="100"/>
      <c r="F15" s="100"/>
      <c r="G15" s="100"/>
    </row>
    <row r="16" spans="1:7" x14ac:dyDescent="0.25">
      <c r="A16" s="100"/>
      <c r="B16" s="100"/>
      <c r="C16" s="100"/>
      <c r="D16" s="100"/>
      <c r="E16" s="100"/>
      <c r="F16" s="100"/>
      <c r="G16" s="100"/>
    </row>
    <row r="17" spans="1:7" x14ac:dyDescent="0.25">
      <c r="A17" s="99" t="s">
        <v>1154</v>
      </c>
      <c r="B17" s="100"/>
      <c r="C17" s="100"/>
      <c r="D17" s="100"/>
      <c r="E17" s="100"/>
      <c r="F17" s="100"/>
      <c r="G17" s="100"/>
    </row>
    <row r="18" spans="1:7" x14ac:dyDescent="0.25">
      <c r="A18" s="100" t="s">
        <v>1155</v>
      </c>
      <c r="B18" s="100"/>
      <c r="C18" s="100"/>
      <c r="D18" s="100"/>
      <c r="E18" s="100"/>
      <c r="F18" s="100"/>
      <c r="G18" s="100"/>
    </row>
    <row r="19" spans="1:7" ht="15.75" thickBot="1" x14ac:dyDescent="0.3">
      <c r="A19" s="35"/>
    </row>
    <row r="20" spans="1:7" s="4" customFormat="1" ht="75.75" thickBot="1" x14ac:dyDescent="0.3">
      <c r="A20" s="36" t="s">
        <v>10</v>
      </c>
      <c r="B20" s="37" t="s">
        <v>11</v>
      </c>
      <c r="C20" s="37" t="s">
        <v>12</v>
      </c>
      <c r="D20" s="37" t="s">
        <v>13</v>
      </c>
      <c r="E20" s="38" t="s">
        <v>14</v>
      </c>
      <c r="F20" s="38" t="s">
        <v>15</v>
      </c>
      <c r="G20" s="39" t="s">
        <v>16</v>
      </c>
    </row>
    <row r="21" spans="1:7" s="4" customFormat="1" ht="15.75" thickBot="1" x14ac:dyDescent="0.3">
      <c r="A21" s="36">
        <v>1</v>
      </c>
      <c r="B21" s="36">
        <v>2</v>
      </c>
      <c r="C21" s="36">
        <v>3</v>
      </c>
      <c r="D21" s="36">
        <v>4</v>
      </c>
      <c r="E21" s="40">
        <v>5</v>
      </c>
      <c r="F21" s="40">
        <v>6</v>
      </c>
      <c r="G21" s="41">
        <v>7</v>
      </c>
    </row>
    <row r="22" spans="1:7" s="4" customFormat="1" ht="30" customHeight="1" x14ac:dyDescent="0.25">
      <c r="A22" s="101" t="s">
        <v>17</v>
      </c>
      <c r="B22" s="11" t="s">
        <v>18</v>
      </c>
      <c r="C22" s="11" t="s">
        <v>19</v>
      </c>
      <c r="D22" s="13">
        <v>6</v>
      </c>
      <c r="E22" s="15">
        <v>0.01</v>
      </c>
      <c r="F22" s="15">
        <v>5.3550000000000004E-3</v>
      </c>
      <c r="G22" s="42">
        <f t="shared" ref="G22:G85" si="0">E22-F22</f>
        <v>4.6449999999999998E-3</v>
      </c>
    </row>
    <row r="23" spans="1:7" s="4" customFormat="1" ht="30" customHeight="1" x14ac:dyDescent="0.25">
      <c r="A23" s="102"/>
      <c r="B23" s="11" t="s">
        <v>20</v>
      </c>
      <c r="C23" s="11" t="s">
        <v>19</v>
      </c>
      <c r="D23" s="13">
        <v>5</v>
      </c>
      <c r="E23" s="15">
        <v>1.55E-2</v>
      </c>
      <c r="F23" s="15">
        <v>2.3620000000000002E-2</v>
      </c>
      <c r="G23" s="43">
        <f t="shared" si="0"/>
        <v>-8.1200000000000022E-3</v>
      </c>
    </row>
    <row r="24" spans="1:7" s="4" customFormat="1" ht="30" customHeight="1" x14ac:dyDescent="0.25">
      <c r="A24" s="102"/>
      <c r="B24" s="11" t="s">
        <v>21</v>
      </c>
      <c r="C24" s="11" t="s">
        <v>19</v>
      </c>
      <c r="D24" s="13">
        <v>5</v>
      </c>
      <c r="E24" s="15">
        <v>0.1</v>
      </c>
      <c r="F24" s="15">
        <v>0.1</v>
      </c>
      <c r="G24" s="43">
        <f t="shared" si="0"/>
        <v>0</v>
      </c>
    </row>
    <row r="25" spans="1:7" s="4" customFormat="1" ht="53.25" customHeight="1" x14ac:dyDescent="0.25">
      <c r="A25" s="102"/>
      <c r="B25" s="11" t="s">
        <v>22</v>
      </c>
      <c r="C25" s="11" t="s">
        <v>19</v>
      </c>
      <c r="D25" s="13">
        <v>6</v>
      </c>
      <c r="E25" s="15">
        <v>1.1999999999999999E-3</v>
      </c>
      <c r="F25" s="15">
        <v>2.72E-4</v>
      </c>
      <c r="G25" s="43">
        <f t="shared" si="0"/>
        <v>9.279999999999999E-4</v>
      </c>
    </row>
    <row r="26" spans="1:7" s="4" customFormat="1" ht="53.25" customHeight="1" x14ac:dyDescent="0.25">
      <c r="A26" s="102"/>
      <c r="B26" s="11" t="s">
        <v>23</v>
      </c>
      <c r="C26" s="11" t="s">
        <v>24</v>
      </c>
      <c r="D26" s="16"/>
      <c r="E26" s="15">
        <v>0.01</v>
      </c>
      <c r="F26" s="15">
        <v>3.6027999999999998E-2</v>
      </c>
      <c r="G26" s="43">
        <f t="shared" si="0"/>
        <v>-2.6027999999999996E-2</v>
      </c>
    </row>
    <row r="27" spans="1:7" s="4" customFormat="1" ht="45" customHeight="1" x14ac:dyDescent="0.25">
      <c r="A27" s="102"/>
      <c r="B27" s="11" t="s">
        <v>1079</v>
      </c>
      <c r="C27" s="11" t="s">
        <v>26</v>
      </c>
      <c r="D27" s="13">
        <v>3</v>
      </c>
      <c r="E27" s="15">
        <v>8.3099999999999992E-4</v>
      </c>
      <c r="F27" s="15">
        <v>8.3099999999999992E-4</v>
      </c>
      <c r="G27" s="43">
        <f t="shared" si="0"/>
        <v>0</v>
      </c>
    </row>
    <row r="28" spans="1:7" s="4" customFormat="1" ht="66" customHeight="1" x14ac:dyDescent="0.25">
      <c r="A28" s="102"/>
      <c r="B28" s="11" t="s">
        <v>25</v>
      </c>
      <c r="C28" s="11" t="s">
        <v>26</v>
      </c>
      <c r="D28" s="13">
        <v>3</v>
      </c>
      <c r="E28" s="15">
        <v>3.3499000000000001E-2</v>
      </c>
      <c r="F28" s="15">
        <v>3.3499000000000001E-2</v>
      </c>
      <c r="G28" s="43">
        <f t="shared" si="0"/>
        <v>0</v>
      </c>
    </row>
    <row r="29" spans="1:7" s="4" customFormat="1" ht="45" customHeight="1" x14ac:dyDescent="0.25">
      <c r="A29" s="103"/>
      <c r="B29" s="11" t="s">
        <v>27</v>
      </c>
      <c r="C29" s="11" t="s">
        <v>26</v>
      </c>
      <c r="D29" s="13">
        <v>3</v>
      </c>
      <c r="E29" s="15">
        <v>1.11E-4</v>
      </c>
      <c r="F29" s="15">
        <v>1.11E-4</v>
      </c>
      <c r="G29" s="43">
        <f t="shared" si="0"/>
        <v>0</v>
      </c>
    </row>
    <row r="30" spans="1:7" s="4" customFormat="1" ht="30" customHeight="1" x14ac:dyDescent="0.25">
      <c r="A30" s="104" t="s">
        <v>29</v>
      </c>
      <c r="B30" s="11" t="s">
        <v>30</v>
      </c>
      <c r="C30" s="11" t="s">
        <v>28</v>
      </c>
      <c r="D30" s="13">
        <v>6</v>
      </c>
      <c r="E30" s="15">
        <v>8.0000000000000002E-3</v>
      </c>
      <c r="F30" s="15">
        <v>3.6779999999999998E-3</v>
      </c>
      <c r="G30" s="43">
        <f t="shared" si="0"/>
        <v>4.3220000000000003E-3</v>
      </c>
    </row>
    <row r="31" spans="1:7" s="4" customFormat="1" ht="30" customHeight="1" x14ac:dyDescent="0.25">
      <c r="A31" s="102"/>
      <c r="B31" s="11" t="s">
        <v>31</v>
      </c>
      <c r="C31" s="11" t="s">
        <v>28</v>
      </c>
      <c r="D31" s="13">
        <v>6</v>
      </c>
      <c r="E31" s="15">
        <v>7.0000000000000001E-3</v>
      </c>
      <c r="F31" s="15">
        <v>3.019E-3</v>
      </c>
      <c r="G31" s="43">
        <f t="shared" si="0"/>
        <v>3.9810000000000002E-3</v>
      </c>
    </row>
    <row r="32" spans="1:7" s="4" customFormat="1" ht="30" customHeight="1" x14ac:dyDescent="0.25">
      <c r="A32" s="102"/>
      <c r="B32" s="11" t="s">
        <v>32</v>
      </c>
      <c r="C32" s="11" t="s">
        <v>33</v>
      </c>
      <c r="D32" s="13">
        <v>6</v>
      </c>
      <c r="E32" s="15">
        <v>2E-3</v>
      </c>
      <c r="F32" s="15">
        <v>5.1199999999999998E-4</v>
      </c>
      <c r="G32" s="43">
        <f t="shared" si="0"/>
        <v>1.4880000000000002E-3</v>
      </c>
    </row>
    <row r="33" spans="1:7" s="4" customFormat="1" ht="30" customHeight="1" x14ac:dyDescent="0.25">
      <c r="A33" s="102"/>
      <c r="B33" s="11" t="s">
        <v>34</v>
      </c>
      <c r="C33" s="11" t="s">
        <v>35</v>
      </c>
      <c r="D33" s="13">
        <v>6</v>
      </c>
      <c r="E33" s="15">
        <v>1.5E-3</v>
      </c>
      <c r="F33" s="15">
        <v>1.7179999999999999E-3</v>
      </c>
      <c r="G33" s="43">
        <f t="shared" si="0"/>
        <v>-2.1799999999999988E-4</v>
      </c>
    </row>
    <row r="34" spans="1:7" s="4" customFormat="1" ht="30" customHeight="1" x14ac:dyDescent="0.25">
      <c r="A34" s="102"/>
      <c r="B34" s="11" t="s">
        <v>36</v>
      </c>
      <c r="C34" s="11" t="s">
        <v>28</v>
      </c>
      <c r="D34" s="13">
        <v>7</v>
      </c>
      <c r="E34" s="15">
        <v>5.9999999999999995E-4</v>
      </c>
      <c r="F34" s="15">
        <v>7.8800000000000007E-4</v>
      </c>
      <c r="G34" s="43">
        <f t="shared" si="0"/>
        <v>-1.8800000000000012E-4</v>
      </c>
    </row>
    <row r="35" spans="1:7" s="4" customFormat="1" ht="30" customHeight="1" x14ac:dyDescent="0.25">
      <c r="A35" s="102"/>
      <c r="B35" s="11" t="s">
        <v>37</v>
      </c>
      <c r="C35" s="11" t="s">
        <v>28</v>
      </c>
      <c r="D35" s="13">
        <v>6</v>
      </c>
      <c r="E35" s="15">
        <v>1.2999999999999999E-3</v>
      </c>
      <c r="F35" s="15">
        <v>9.4899999999999997E-4</v>
      </c>
      <c r="G35" s="43">
        <f t="shared" si="0"/>
        <v>3.5099999999999997E-4</v>
      </c>
    </row>
    <row r="36" spans="1:7" s="4" customFormat="1" ht="30" customHeight="1" x14ac:dyDescent="0.25">
      <c r="A36" s="102"/>
      <c r="B36" s="11" t="s">
        <v>38</v>
      </c>
      <c r="C36" s="11" t="s">
        <v>39</v>
      </c>
      <c r="D36" s="13">
        <v>6</v>
      </c>
      <c r="E36" s="15">
        <v>1.8E-3</v>
      </c>
      <c r="F36" s="15">
        <v>1.487E-3</v>
      </c>
      <c r="G36" s="43">
        <f t="shared" si="0"/>
        <v>3.1299999999999991E-4</v>
      </c>
    </row>
    <row r="37" spans="1:7" s="4" customFormat="1" ht="15" customHeight="1" x14ac:dyDescent="0.25">
      <c r="A37" s="102"/>
      <c r="B37" s="11" t="s">
        <v>40</v>
      </c>
      <c r="C37" s="11" t="s">
        <v>41</v>
      </c>
      <c r="D37" s="13">
        <v>5</v>
      </c>
      <c r="E37" s="15">
        <v>2.1000000000000001E-2</v>
      </c>
      <c r="F37" s="15">
        <v>4.4927000000000002E-2</v>
      </c>
      <c r="G37" s="43">
        <f t="shared" si="0"/>
        <v>-2.3927E-2</v>
      </c>
    </row>
    <row r="38" spans="1:7" s="4" customFormat="1" ht="30" customHeight="1" x14ac:dyDescent="0.25">
      <c r="A38" s="102"/>
      <c r="B38" s="11" t="s">
        <v>42</v>
      </c>
      <c r="C38" s="11" t="s">
        <v>41</v>
      </c>
      <c r="D38" s="13">
        <v>6</v>
      </c>
      <c r="E38" s="15">
        <v>1.0999999999999999E-2</v>
      </c>
      <c r="F38" s="15">
        <v>1.222E-2</v>
      </c>
      <c r="G38" s="43">
        <f t="shared" si="0"/>
        <v>-1.2200000000000006E-3</v>
      </c>
    </row>
    <row r="39" spans="1:7" s="4" customFormat="1" ht="30" customHeight="1" x14ac:dyDescent="0.25">
      <c r="A39" s="102"/>
      <c r="B39" s="11" t="s">
        <v>43</v>
      </c>
      <c r="C39" s="11" t="s">
        <v>28</v>
      </c>
      <c r="D39" s="13">
        <v>6</v>
      </c>
      <c r="E39" s="15">
        <v>1.5E-3</v>
      </c>
      <c r="F39" s="15">
        <v>1.3209999999999999E-3</v>
      </c>
      <c r="G39" s="43">
        <f t="shared" si="0"/>
        <v>1.7900000000000012E-4</v>
      </c>
    </row>
    <row r="40" spans="1:7" s="4" customFormat="1" ht="15" customHeight="1" x14ac:dyDescent="0.25">
      <c r="A40" s="102"/>
      <c r="B40" s="11" t="s">
        <v>44</v>
      </c>
      <c r="C40" s="11" t="s">
        <v>33</v>
      </c>
      <c r="D40" s="13">
        <v>6</v>
      </c>
      <c r="E40" s="15">
        <v>3.0000000000000001E-3</v>
      </c>
      <c r="F40" s="15">
        <v>2.5440000000000003E-3</v>
      </c>
      <c r="G40" s="43">
        <f t="shared" si="0"/>
        <v>4.5599999999999981E-4</v>
      </c>
    </row>
    <row r="41" spans="1:7" s="4" customFormat="1" ht="30" customHeight="1" x14ac:dyDescent="0.25">
      <c r="A41" s="102"/>
      <c r="B41" s="11" t="s">
        <v>45</v>
      </c>
      <c r="C41" s="11" t="s">
        <v>28</v>
      </c>
      <c r="D41" s="13">
        <v>6</v>
      </c>
      <c r="E41" s="15">
        <v>2E-3</v>
      </c>
      <c r="F41" s="15">
        <v>9.8200000000000002E-4</v>
      </c>
      <c r="G41" s="43">
        <f t="shared" si="0"/>
        <v>1.018E-3</v>
      </c>
    </row>
    <row r="42" spans="1:7" s="4" customFormat="1" ht="30" customHeight="1" x14ac:dyDescent="0.25">
      <c r="A42" s="102"/>
      <c r="B42" s="11" t="s">
        <v>46</v>
      </c>
      <c r="C42" s="11" t="s">
        <v>28</v>
      </c>
      <c r="D42" s="13">
        <v>6</v>
      </c>
      <c r="E42" s="15">
        <v>1E-3</v>
      </c>
      <c r="F42" s="15">
        <v>1.7900000000000001E-3</v>
      </c>
      <c r="G42" s="43">
        <f t="shared" si="0"/>
        <v>-7.9000000000000012E-4</v>
      </c>
    </row>
    <row r="43" spans="1:7" s="4" customFormat="1" ht="30" customHeight="1" x14ac:dyDescent="0.25">
      <c r="A43" s="102"/>
      <c r="B43" s="11" t="s">
        <v>47</v>
      </c>
      <c r="C43" s="11" t="s">
        <v>33</v>
      </c>
      <c r="D43" s="13">
        <v>6</v>
      </c>
      <c r="E43" s="15">
        <v>8.9920000000000017E-3</v>
      </c>
      <c r="F43" s="16">
        <v>0</v>
      </c>
      <c r="G43" s="43">
        <f t="shared" si="0"/>
        <v>8.9920000000000017E-3</v>
      </c>
    </row>
    <row r="44" spans="1:7" s="4" customFormat="1" ht="30" customHeight="1" x14ac:dyDescent="0.25">
      <c r="A44" s="102"/>
      <c r="B44" s="11" t="s">
        <v>48</v>
      </c>
      <c r="C44" s="11" t="s">
        <v>49</v>
      </c>
      <c r="D44" s="13">
        <v>6</v>
      </c>
      <c r="E44" s="15">
        <v>3.5000000000000001E-3</v>
      </c>
      <c r="F44" s="15">
        <v>2.4069999999999999E-3</v>
      </c>
      <c r="G44" s="43">
        <f t="shared" si="0"/>
        <v>1.0930000000000002E-3</v>
      </c>
    </row>
    <row r="45" spans="1:7" s="4" customFormat="1" ht="30" customHeight="1" x14ac:dyDescent="0.25">
      <c r="A45" s="102"/>
      <c r="B45" s="11" t="s">
        <v>50</v>
      </c>
      <c r="C45" s="11" t="s">
        <v>51</v>
      </c>
      <c r="D45" s="13">
        <v>6</v>
      </c>
      <c r="E45" s="15">
        <v>3.0000000000000001E-3</v>
      </c>
      <c r="F45" s="15">
        <v>1.5280000000000001E-3</v>
      </c>
      <c r="G45" s="43">
        <f t="shared" si="0"/>
        <v>1.472E-3</v>
      </c>
    </row>
    <row r="46" spans="1:7" s="4" customFormat="1" ht="30" customHeight="1" x14ac:dyDescent="0.25">
      <c r="A46" s="102"/>
      <c r="B46" s="11" t="s">
        <v>52</v>
      </c>
      <c r="C46" s="11" t="s">
        <v>33</v>
      </c>
      <c r="D46" s="13">
        <v>6</v>
      </c>
      <c r="E46" s="15">
        <v>2E-3</v>
      </c>
      <c r="F46" s="15">
        <v>2.1840000000000002E-3</v>
      </c>
      <c r="G46" s="43">
        <f t="shared" si="0"/>
        <v>-1.8400000000000014E-4</v>
      </c>
    </row>
    <row r="47" spans="1:7" s="4" customFormat="1" ht="15" customHeight="1" x14ac:dyDescent="0.25">
      <c r="A47" s="102"/>
      <c r="B47" s="11" t="s">
        <v>53</v>
      </c>
      <c r="C47" s="11" t="s">
        <v>33</v>
      </c>
      <c r="D47" s="13">
        <v>6</v>
      </c>
      <c r="E47" s="15">
        <v>2E-3</v>
      </c>
      <c r="F47" s="15">
        <v>1.66E-3</v>
      </c>
      <c r="G47" s="43">
        <f t="shared" si="0"/>
        <v>3.4000000000000002E-4</v>
      </c>
    </row>
    <row r="48" spans="1:7" s="4" customFormat="1" ht="30" customHeight="1" x14ac:dyDescent="0.25">
      <c r="A48" s="102"/>
      <c r="B48" s="11" t="s">
        <v>54</v>
      </c>
      <c r="C48" s="11" t="s">
        <v>55</v>
      </c>
      <c r="D48" s="13">
        <v>6</v>
      </c>
      <c r="E48" s="15">
        <v>5.0000000000000001E-3</v>
      </c>
      <c r="F48" s="16">
        <v>0</v>
      </c>
      <c r="G48" s="43">
        <f t="shared" si="0"/>
        <v>5.0000000000000001E-3</v>
      </c>
    </row>
    <row r="49" spans="1:7" s="4" customFormat="1" ht="15" customHeight="1" x14ac:dyDescent="0.25">
      <c r="A49" s="102"/>
      <c r="B49" s="11" t="s">
        <v>56</v>
      </c>
      <c r="C49" s="11" t="s">
        <v>57</v>
      </c>
      <c r="D49" s="13">
        <v>6</v>
      </c>
      <c r="E49" s="15">
        <v>4.0000000000000001E-3</v>
      </c>
      <c r="F49" s="15">
        <v>5.313E-3</v>
      </c>
      <c r="G49" s="43">
        <f t="shared" si="0"/>
        <v>-1.3129999999999999E-3</v>
      </c>
    </row>
    <row r="50" spans="1:7" s="4" customFormat="1" ht="30" customHeight="1" x14ac:dyDescent="0.25">
      <c r="A50" s="102"/>
      <c r="B50" s="11" t="s">
        <v>58</v>
      </c>
      <c r="C50" s="11" t="s">
        <v>28</v>
      </c>
      <c r="D50" s="13">
        <v>6</v>
      </c>
      <c r="E50" s="15">
        <v>1.5E-3</v>
      </c>
      <c r="F50" s="15">
        <v>1E-3</v>
      </c>
      <c r="G50" s="43">
        <f t="shared" si="0"/>
        <v>5.0000000000000001E-4</v>
      </c>
    </row>
    <row r="51" spans="1:7" s="4" customFormat="1" ht="15" customHeight="1" x14ac:dyDescent="0.25">
      <c r="A51" s="102"/>
      <c r="B51" s="11" t="s">
        <v>59</v>
      </c>
      <c r="C51" s="11" t="s">
        <v>60</v>
      </c>
      <c r="D51" s="13">
        <v>6</v>
      </c>
      <c r="E51" s="15">
        <v>2E-3</v>
      </c>
      <c r="F51" s="15">
        <v>2.261E-3</v>
      </c>
      <c r="G51" s="43">
        <f t="shared" si="0"/>
        <v>-2.6099999999999995E-4</v>
      </c>
    </row>
    <row r="52" spans="1:7" s="4" customFormat="1" ht="75" customHeight="1" x14ac:dyDescent="0.25">
      <c r="A52" s="102"/>
      <c r="B52" s="11" t="s">
        <v>1156</v>
      </c>
      <c r="C52" s="11" t="s">
        <v>60</v>
      </c>
      <c r="D52" s="13">
        <v>7</v>
      </c>
      <c r="E52" s="15">
        <v>1.2999999999999999E-3</v>
      </c>
      <c r="F52" s="15">
        <v>1.95E-4</v>
      </c>
      <c r="G52" s="43">
        <f t="shared" si="0"/>
        <v>1.1049999999999999E-3</v>
      </c>
    </row>
    <row r="53" spans="1:7" s="4" customFormat="1" ht="15" customHeight="1" x14ac:dyDescent="0.25">
      <c r="A53" s="102"/>
      <c r="B53" s="11" t="s">
        <v>61</v>
      </c>
      <c r="C53" s="11" t="s">
        <v>60</v>
      </c>
      <c r="D53" s="13">
        <v>6</v>
      </c>
      <c r="E53" s="15">
        <v>1.5E-3</v>
      </c>
      <c r="F53" s="15">
        <v>3.3110000000000001E-3</v>
      </c>
      <c r="G53" s="43">
        <f t="shared" si="0"/>
        <v>-1.8110000000000001E-3</v>
      </c>
    </row>
    <row r="54" spans="1:7" s="4" customFormat="1" ht="30" customHeight="1" x14ac:dyDescent="0.25">
      <c r="A54" s="102"/>
      <c r="B54" s="11" t="s">
        <v>249</v>
      </c>
      <c r="C54" s="11" t="s">
        <v>28</v>
      </c>
      <c r="D54" s="13">
        <v>6</v>
      </c>
      <c r="E54" s="15">
        <v>3.0000000000000001E-3</v>
      </c>
      <c r="F54" s="15">
        <v>1.738E-3</v>
      </c>
      <c r="G54" s="43">
        <f t="shared" si="0"/>
        <v>1.2620000000000001E-3</v>
      </c>
    </row>
    <row r="55" spans="1:7" s="4" customFormat="1" ht="30" customHeight="1" x14ac:dyDescent="0.25">
      <c r="A55" s="102"/>
      <c r="B55" s="11" t="s">
        <v>64</v>
      </c>
      <c r="C55" s="11" t="s">
        <v>33</v>
      </c>
      <c r="D55" s="13">
        <v>6</v>
      </c>
      <c r="E55" s="15">
        <v>1E-3</v>
      </c>
      <c r="F55" s="15">
        <v>1E-4</v>
      </c>
      <c r="G55" s="43">
        <f t="shared" si="0"/>
        <v>8.9999999999999998E-4</v>
      </c>
    </row>
    <row r="56" spans="1:7" s="4" customFormat="1" ht="45" customHeight="1" x14ac:dyDescent="0.25">
      <c r="A56" s="102"/>
      <c r="B56" s="11" t="s">
        <v>65</v>
      </c>
      <c r="C56" s="11" t="s">
        <v>66</v>
      </c>
      <c r="D56" s="13">
        <v>5</v>
      </c>
      <c r="E56" s="15">
        <v>3.5000000000000003E-2</v>
      </c>
      <c r="F56" s="15">
        <v>2.8594000000000001E-2</v>
      </c>
      <c r="G56" s="43">
        <f t="shared" si="0"/>
        <v>6.406000000000002E-3</v>
      </c>
    </row>
    <row r="57" spans="1:7" s="4" customFormat="1" ht="45" customHeight="1" x14ac:dyDescent="0.25">
      <c r="A57" s="102"/>
      <c r="B57" s="11" t="s">
        <v>67</v>
      </c>
      <c r="C57" s="11" t="s">
        <v>33</v>
      </c>
      <c r="D57" s="13">
        <v>6</v>
      </c>
      <c r="E57" s="15">
        <v>5.0000000000000001E-3</v>
      </c>
      <c r="F57" s="16">
        <v>0</v>
      </c>
      <c r="G57" s="43">
        <f t="shared" si="0"/>
        <v>5.0000000000000001E-3</v>
      </c>
    </row>
    <row r="58" spans="1:7" s="4" customFormat="1" ht="60" customHeight="1" x14ac:dyDescent="0.25">
      <c r="A58" s="102"/>
      <c r="B58" s="11" t="s">
        <v>68</v>
      </c>
      <c r="C58" s="11" t="s">
        <v>69</v>
      </c>
      <c r="D58" s="16"/>
      <c r="E58" s="15">
        <v>3.7999999999999999E-2</v>
      </c>
      <c r="F58" s="15">
        <v>2.6369E-2</v>
      </c>
      <c r="G58" s="43">
        <f t="shared" si="0"/>
        <v>1.1630999999999999E-2</v>
      </c>
    </row>
    <row r="59" spans="1:7" s="4" customFormat="1" ht="45" customHeight="1" x14ac:dyDescent="0.25">
      <c r="A59" s="102"/>
      <c r="B59" s="11" t="s">
        <v>70</v>
      </c>
      <c r="C59" s="11" t="s">
        <v>33</v>
      </c>
      <c r="D59" s="13">
        <v>6</v>
      </c>
      <c r="E59" s="15">
        <v>2E-3</v>
      </c>
      <c r="F59" s="15">
        <v>1.9530000000000001E-3</v>
      </c>
      <c r="G59" s="43">
        <f t="shared" si="0"/>
        <v>4.699999999999995E-5</v>
      </c>
    </row>
    <row r="60" spans="1:7" s="4" customFormat="1" ht="30" customHeight="1" x14ac:dyDescent="0.25">
      <c r="A60" s="102"/>
      <c r="B60" s="11" t="s">
        <v>71</v>
      </c>
      <c r="C60" s="11" t="s">
        <v>28</v>
      </c>
      <c r="D60" s="13">
        <v>6</v>
      </c>
      <c r="E60" s="15">
        <v>1.5E-3</v>
      </c>
      <c r="F60" s="15">
        <v>1.709E-3</v>
      </c>
      <c r="G60" s="43">
        <f t="shared" si="0"/>
        <v>-2.0899999999999998E-4</v>
      </c>
    </row>
    <row r="61" spans="1:7" s="4" customFormat="1" ht="45" customHeight="1" x14ac:dyDescent="0.25">
      <c r="A61" s="102"/>
      <c r="B61" s="11" t="s">
        <v>72</v>
      </c>
      <c r="C61" s="11" t="s">
        <v>73</v>
      </c>
      <c r="D61" s="16"/>
      <c r="E61" s="15">
        <v>4.7E-2</v>
      </c>
      <c r="F61" s="15">
        <v>1.4256E-2</v>
      </c>
      <c r="G61" s="43">
        <f t="shared" si="0"/>
        <v>3.2744000000000002E-2</v>
      </c>
    </row>
    <row r="62" spans="1:7" s="4" customFormat="1" ht="45" customHeight="1" x14ac:dyDescent="0.25">
      <c r="A62" s="102"/>
      <c r="B62" s="11" t="s">
        <v>74</v>
      </c>
      <c r="C62" s="11" t="s">
        <v>75</v>
      </c>
      <c r="D62" s="13">
        <v>7</v>
      </c>
      <c r="E62" s="15">
        <v>1E-3</v>
      </c>
      <c r="F62" s="15">
        <v>1.5E-3</v>
      </c>
      <c r="G62" s="43">
        <f t="shared" si="0"/>
        <v>-5.0000000000000001E-4</v>
      </c>
    </row>
    <row r="63" spans="1:7" s="4" customFormat="1" ht="45" customHeight="1" x14ac:dyDescent="0.25">
      <c r="A63" s="102"/>
      <c r="B63" s="11" t="s">
        <v>1080</v>
      </c>
      <c r="C63" s="11" t="s">
        <v>1081</v>
      </c>
      <c r="D63" s="13">
        <v>6</v>
      </c>
      <c r="E63" s="15">
        <v>5.0000000000000001E-3</v>
      </c>
      <c r="F63" s="15">
        <v>3.3319999999999999E-3</v>
      </c>
      <c r="G63" s="43">
        <f t="shared" si="0"/>
        <v>1.6680000000000002E-3</v>
      </c>
    </row>
    <row r="64" spans="1:7" s="4" customFormat="1" ht="30" customHeight="1" x14ac:dyDescent="0.25">
      <c r="A64" s="102"/>
      <c r="B64" s="11" t="s">
        <v>1190</v>
      </c>
      <c r="C64" s="11" t="s">
        <v>77</v>
      </c>
      <c r="D64" s="13">
        <v>4</v>
      </c>
      <c r="E64" s="15">
        <v>0.1</v>
      </c>
      <c r="F64" s="15">
        <v>0.1</v>
      </c>
      <c r="G64" s="43">
        <f t="shared" si="0"/>
        <v>0</v>
      </c>
    </row>
    <row r="65" spans="1:7" s="4" customFormat="1" ht="30" customHeight="1" x14ac:dyDescent="0.25">
      <c r="A65" s="102"/>
      <c r="B65" s="11" t="s">
        <v>76</v>
      </c>
      <c r="C65" s="11" t="s">
        <v>77</v>
      </c>
      <c r="D65" s="13">
        <v>5</v>
      </c>
      <c r="E65" s="15">
        <v>2.46E-2</v>
      </c>
      <c r="F65" s="15">
        <v>1.5349999999999999E-2</v>
      </c>
      <c r="G65" s="43">
        <f t="shared" si="0"/>
        <v>9.2500000000000013E-3</v>
      </c>
    </row>
    <row r="66" spans="1:7" s="4" customFormat="1" ht="30" customHeight="1" x14ac:dyDescent="0.25">
      <c r="A66" s="102"/>
      <c r="B66" s="11" t="s">
        <v>78</v>
      </c>
      <c r="C66" s="11" t="s">
        <v>28</v>
      </c>
      <c r="D66" s="13">
        <v>6</v>
      </c>
      <c r="E66" s="15">
        <v>1.1999999999999999E-3</v>
      </c>
      <c r="F66" s="15">
        <v>4.6700000000000002E-4</v>
      </c>
      <c r="G66" s="43">
        <f t="shared" si="0"/>
        <v>7.3299999999999993E-4</v>
      </c>
    </row>
    <row r="67" spans="1:7" s="4" customFormat="1" ht="30" customHeight="1" x14ac:dyDescent="0.25">
      <c r="A67" s="102"/>
      <c r="B67" s="11" t="s">
        <v>79</v>
      </c>
      <c r="C67" s="11" t="s">
        <v>28</v>
      </c>
      <c r="D67" s="13">
        <v>7</v>
      </c>
      <c r="E67" s="15">
        <v>1E-3</v>
      </c>
      <c r="F67" s="15">
        <v>1.639E-3</v>
      </c>
      <c r="G67" s="43">
        <f t="shared" si="0"/>
        <v>-6.3900000000000003E-4</v>
      </c>
    </row>
    <row r="68" spans="1:7" s="4" customFormat="1" ht="30" customHeight="1" x14ac:dyDescent="0.25">
      <c r="A68" s="102"/>
      <c r="B68" s="11" t="s">
        <v>80</v>
      </c>
      <c r="C68" s="11" t="s">
        <v>81</v>
      </c>
      <c r="D68" s="13">
        <v>5</v>
      </c>
      <c r="E68" s="15">
        <v>6.5000000000000002E-2</v>
      </c>
      <c r="F68" s="15">
        <v>6.9980999999999988E-2</v>
      </c>
      <c r="G68" s="43">
        <f t="shared" si="0"/>
        <v>-4.9809999999999854E-3</v>
      </c>
    </row>
    <row r="69" spans="1:7" s="4" customFormat="1" ht="45" customHeight="1" x14ac:dyDescent="0.25">
      <c r="A69" s="102"/>
      <c r="B69" s="11" t="s">
        <v>82</v>
      </c>
      <c r="C69" s="11" t="s">
        <v>81</v>
      </c>
      <c r="D69" s="13">
        <v>6</v>
      </c>
      <c r="E69" s="15">
        <v>2.833E-3</v>
      </c>
      <c r="F69" s="16">
        <v>0</v>
      </c>
      <c r="G69" s="43">
        <f t="shared" si="0"/>
        <v>2.833E-3</v>
      </c>
    </row>
    <row r="70" spans="1:7" s="4" customFormat="1" ht="15" customHeight="1" x14ac:dyDescent="0.25">
      <c r="A70" s="102"/>
      <c r="B70" s="11" t="s">
        <v>83</v>
      </c>
      <c r="C70" s="11" t="s">
        <v>81</v>
      </c>
      <c r="D70" s="13">
        <v>4</v>
      </c>
      <c r="E70" s="15">
        <v>0.34</v>
      </c>
      <c r="F70" s="15">
        <v>0.27423500000000001</v>
      </c>
      <c r="G70" s="43">
        <f t="shared" si="0"/>
        <v>6.5765000000000018E-2</v>
      </c>
    </row>
    <row r="71" spans="1:7" s="4" customFormat="1" ht="15" customHeight="1" x14ac:dyDescent="0.25">
      <c r="A71" s="102"/>
      <c r="B71" s="11" t="s">
        <v>84</v>
      </c>
      <c r="C71" s="11" t="s">
        <v>81</v>
      </c>
      <c r="D71" s="13">
        <v>4</v>
      </c>
      <c r="E71" s="15">
        <v>0.26</v>
      </c>
      <c r="F71" s="15">
        <v>0.217302</v>
      </c>
      <c r="G71" s="43">
        <f t="shared" si="0"/>
        <v>4.2698000000000014E-2</v>
      </c>
    </row>
    <row r="72" spans="1:7" s="4" customFormat="1" ht="15" customHeight="1" x14ac:dyDescent="0.25">
      <c r="A72" s="102"/>
      <c r="B72" s="11" t="s">
        <v>85</v>
      </c>
      <c r="C72" s="11" t="s">
        <v>81</v>
      </c>
      <c r="D72" s="13">
        <v>4</v>
      </c>
      <c r="E72" s="15">
        <v>0.37</v>
      </c>
      <c r="F72" s="15">
        <v>0.31057899999999999</v>
      </c>
      <c r="G72" s="43">
        <f t="shared" si="0"/>
        <v>5.9421000000000002E-2</v>
      </c>
    </row>
    <row r="73" spans="1:7" s="4" customFormat="1" ht="15" customHeight="1" x14ac:dyDescent="0.25">
      <c r="A73" s="102"/>
      <c r="B73" s="11" t="s">
        <v>86</v>
      </c>
      <c r="C73" s="11" t="s">
        <v>81</v>
      </c>
      <c r="D73" s="13">
        <v>4</v>
      </c>
      <c r="E73" s="15">
        <v>0.8</v>
      </c>
      <c r="F73" s="15">
        <v>0.70547199999999999</v>
      </c>
      <c r="G73" s="43">
        <f t="shared" si="0"/>
        <v>9.4528000000000056E-2</v>
      </c>
    </row>
    <row r="74" spans="1:7" s="4" customFormat="1" ht="30" customHeight="1" x14ac:dyDescent="0.25">
      <c r="A74" s="102"/>
      <c r="B74" s="11" t="s">
        <v>87</v>
      </c>
      <c r="C74" s="11" t="s">
        <v>81</v>
      </c>
      <c r="D74" s="13">
        <v>5</v>
      </c>
      <c r="E74" s="15">
        <v>1.7999999999999999E-2</v>
      </c>
      <c r="F74" s="15">
        <v>1.4842000000000001E-2</v>
      </c>
      <c r="G74" s="43">
        <f t="shared" si="0"/>
        <v>3.1579999999999976E-3</v>
      </c>
    </row>
    <row r="75" spans="1:7" s="4" customFormat="1" ht="30" customHeight="1" x14ac:dyDescent="0.25">
      <c r="A75" s="102"/>
      <c r="B75" s="11" t="s">
        <v>88</v>
      </c>
      <c r="C75" s="11" t="s">
        <v>81</v>
      </c>
      <c r="D75" s="13">
        <v>5</v>
      </c>
      <c r="E75" s="15">
        <v>1.4999999999999999E-2</v>
      </c>
      <c r="F75" s="15">
        <v>1.3065E-2</v>
      </c>
      <c r="G75" s="43">
        <f t="shared" si="0"/>
        <v>1.9349999999999992E-3</v>
      </c>
    </row>
    <row r="76" spans="1:7" s="4" customFormat="1" ht="30" customHeight="1" x14ac:dyDescent="0.25">
      <c r="A76" s="102"/>
      <c r="B76" s="11" t="s">
        <v>89</v>
      </c>
      <c r="C76" s="11" t="s">
        <v>81</v>
      </c>
      <c r="D76" s="13">
        <v>5</v>
      </c>
      <c r="E76" s="15">
        <v>1.4999999999999999E-2</v>
      </c>
      <c r="F76" s="15">
        <v>1.4048999999999999E-2</v>
      </c>
      <c r="G76" s="43">
        <f t="shared" si="0"/>
        <v>9.5100000000000046E-4</v>
      </c>
    </row>
    <row r="77" spans="1:7" s="4" customFormat="1" ht="15" customHeight="1" x14ac:dyDescent="0.25">
      <c r="A77" s="102"/>
      <c r="B77" s="11" t="s">
        <v>90</v>
      </c>
      <c r="C77" s="11" t="s">
        <v>81</v>
      </c>
      <c r="D77" s="13">
        <v>4</v>
      </c>
      <c r="E77" s="15">
        <v>0.24</v>
      </c>
      <c r="F77" s="15">
        <v>0.21468899999999999</v>
      </c>
      <c r="G77" s="43">
        <f t="shared" si="0"/>
        <v>2.5311E-2</v>
      </c>
    </row>
    <row r="78" spans="1:7" s="4" customFormat="1" ht="15" customHeight="1" x14ac:dyDescent="0.25">
      <c r="A78" s="102"/>
      <c r="B78" s="11" t="s">
        <v>91</v>
      </c>
      <c r="C78" s="11" t="s">
        <v>81</v>
      </c>
      <c r="D78" s="13">
        <v>4</v>
      </c>
      <c r="E78" s="15">
        <v>0.28999999999999998</v>
      </c>
      <c r="F78" s="15">
        <v>0.236924</v>
      </c>
      <c r="G78" s="43">
        <f t="shared" si="0"/>
        <v>5.3075999999999984E-2</v>
      </c>
    </row>
    <row r="79" spans="1:7" s="4" customFormat="1" ht="15" customHeight="1" x14ac:dyDescent="0.25">
      <c r="A79" s="102"/>
      <c r="B79" s="11" t="s">
        <v>92</v>
      </c>
      <c r="C79" s="11" t="s">
        <v>81</v>
      </c>
      <c r="D79" s="13">
        <v>4</v>
      </c>
      <c r="E79" s="15">
        <v>0.25</v>
      </c>
      <c r="F79" s="15">
        <v>0.20132499999999998</v>
      </c>
      <c r="G79" s="43">
        <f t="shared" si="0"/>
        <v>4.8675000000000024E-2</v>
      </c>
    </row>
    <row r="80" spans="1:7" s="4" customFormat="1" ht="15" customHeight="1" x14ac:dyDescent="0.25">
      <c r="A80" s="102"/>
      <c r="B80" s="11" t="s">
        <v>93</v>
      </c>
      <c r="C80" s="11" t="s">
        <v>81</v>
      </c>
      <c r="D80" s="13">
        <v>5</v>
      </c>
      <c r="E80" s="15">
        <v>0.05</v>
      </c>
      <c r="F80" s="15">
        <v>3.8436999999999999E-2</v>
      </c>
      <c r="G80" s="43">
        <f t="shared" si="0"/>
        <v>1.1563000000000004E-2</v>
      </c>
    </row>
    <row r="81" spans="1:7" s="4" customFormat="1" ht="15" customHeight="1" x14ac:dyDescent="0.25">
      <c r="A81" s="102"/>
      <c r="B81" s="11" t="s">
        <v>94</v>
      </c>
      <c r="C81" s="11" t="s">
        <v>81</v>
      </c>
      <c r="D81" s="13">
        <v>4</v>
      </c>
      <c r="E81" s="15">
        <v>0.45</v>
      </c>
      <c r="F81" s="15">
        <v>0.40492600000000001</v>
      </c>
      <c r="G81" s="43">
        <f t="shared" si="0"/>
        <v>4.5074000000000003E-2</v>
      </c>
    </row>
    <row r="82" spans="1:7" s="4" customFormat="1" ht="15" customHeight="1" x14ac:dyDescent="0.25">
      <c r="A82" s="102"/>
      <c r="B82" s="11" t="s">
        <v>95</v>
      </c>
      <c r="C82" s="11" t="s">
        <v>81</v>
      </c>
      <c r="D82" s="13">
        <v>4</v>
      </c>
      <c r="E82" s="15">
        <v>0.18</v>
      </c>
      <c r="F82" s="16">
        <v>0</v>
      </c>
      <c r="G82" s="43">
        <f t="shared" si="0"/>
        <v>0.18</v>
      </c>
    </row>
    <row r="83" spans="1:7" s="4" customFormat="1" ht="30" customHeight="1" x14ac:dyDescent="0.25">
      <c r="A83" s="102"/>
      <c r="B83" s="11" t="s">
        <v>96</v>
      </c>
      <c r="C83" s="11" t="s">
        <v>81</v>
      </c>
      <c r="D83" s="13">
        <v>5</v>
      </c>
      <c r="E83" s="15">
        <v>1.4999999999999999E-2</v>
      </c>
      <c r="F83" s="15">
        <v>1.2392E-2</v>
      </c>
      <c r="G83" s="43">
        <f t="shared" si="0"/>
        <v>2.6079999999999992E-3</v>
      </c>
    </row>
    <row r="84" spans="1:7" s="4" customFormat="1" ht="15" customHeight="1" x14ac:dyDescent="0.25">
      <c r="A84" s="102"/>
      <c r="B84" s="11" t="s">
        <v>97</v>
      </c>
      <c r="C84" s="11" t="s">
        <v>81</v>
      </c>
      <c r="D84" s="13">
        <v>4</v>
      </c>
      <c r="E84" s="15">
        <v>0.44</v>
      </c>
      <c r="F84" s="15">
        <v>0.38417099999999998</v>
      </c>
      <c r="G84" s="43">
        <f t="shared" si="0"/>
        <v>5.5829000000000018E-2</v>
      </c>
    </row>
    <row r="85" spans="1:7" s="4" customFormat="1" ht="15" customHeight="1" x14ac:dyDescent="0.25">
      <c r="A85" s="102"/>
      <c r="B85" s="11" t="s">
        <v>98</v>
      </c>
      <c r="C85" s="11" t="s">
        <v>81</v>
      </c>
      <c r="D85" s="13">
        <v>5</v>
      </c>
      <c r="E85" s="15">
        <v>9.5000000000000001E-2</v>
      </c>
      <c r="F85" s="15">
        <v>8.2008999999999999E-2</v>
      </c>
      <c r="G85" s="43">
        <f t="shared" si="0"/>
        <v>1.2991000000000003E-2</v>
      </c>
    </row>
    <row r="86" spans="1:7" s="4" customFormat="1" ht="15" customHeight="1" x14ac:dyDescent="0.25">
      <c r="A86" s="102"/>
      <c r="B86" s="11" t="s">
        <v>99</v>
      </c>
      <c r="C86" s="11" t="s">
        <v>81</v>
      </c>
      <c r="D86" s="13">
        <v>5</v>
      </c>
      <c r="E86" s="15">
        <v>2.5000000000000001E-2</v>
      </c>
      <c r="F86" s="15">
        <v>1.8992000000000002E-2</v>
      </c>
      <c r="G86" s="43">
        <f t="shared" ref="G86:G149" si="1">E86-F86</f>
        <v>6.0079999999999995E-3</v>
      </c>
    </row>
    <row r="87" spans="1:7" s="4" customFormat="1" ht="15" customHeight="1" x14ac:dyDescent="0.25">
      <c r="A87" s="102"/>
      <c r="B87" s="11" t="s">
        <v>100</v>
      </c>
      <c r="C87" s="11" t="s">
        <v>81</v>
      </c>
      <c r="D87" s="13">
        <v>4</v>
      </c>
      <c r="E87" s="15">
        <v>0.45</v>
      </c>
      <c r="F87" s="15">
        <v>0.46770100000000003</v>
      </c>
      <c r="G87" s="43">
        <f t="shared" si="1"/>
        <v>-1.7701000000000022E-2</v>
      </c>
    </row>
    <row r="88" spans="1:7" s="4" customFormat="1" ht="15" customHeight="1" x14ac:dyDescent="0.25">
      <c r="A88" s="102"/>
      <c r="B88" s="11" t="s">
        <v>101</v>
      </c>
      <c r="C88" s="11" t="s">
        <v>81</v>
      </c>
      <c r="D88" s="13">
        <v>4</v>
      </c>
      <c r="E88" s="15">
        <v>0.43</v>
      </c>
      <c r="F88" s="15">
        <v>0.40005099999999999</v>
      </c>
      <c r="G88" s="43">
        <f t="shared" si="1"/>
        <v>2.9949000000000003E-2</v>
      </c>
    </row>
    <row r="89" spans="1:7" s="4" customFormat="1" ht="30" customHeight="1" x14ac:dyDescent="0.25">
      <c r="A89" s="102"/>
      <c r="B89" s="11" t="s">
        <v>102</v>
      </c>
      <c r="C89" s="11" t="s">
        <v>103</v>
      </c>
      <c r="D89" s="16"/>
      <c r="E89" s="15">
        <v>1.4999999999999999E-2</v>
      </c>
      <c r="F89" s="15">
        <v>1.6806000000000001E-2</v>
      </c>
      <c r="G89" s="43">
        <f t="shared" si="1"/>
        <v>-1.806000000000002E-3</v>
      </c>
    </row>
    <row r="90" spans="1:7" s="4" customFormat="1" ht="30" customHeight="1" x14ac:dyDescent="0.25">
      <c r="A90" s="102"/>
      <c r="B90" s="11" t="s">
        <v>104</v>
      </c>
      <c r="C90" s="11" t="s">
        <v>28</v>
      </c>
      <c r="D90" s="13">
        <v>6</v>
      </c>
      <c r="E90" s="15">
        <v>5.0000000000000001E-3</v>
      </c>
      <c r="F90" s="15">
        <v>2.3740000000000002E-3</v>
      </c>
      <c r="G90" s="43">
        <f t="shared" si="1"/>
        <v>2.6259999999999999E-3</v>
      </c>
    </row>
    <row r="91" spans="1:7" s="4" customFormat="1" ht="15" customHeight="1" x14ac:dyDescent="0.25">
      <c r="A91" s="102"/>
      <c r="B91" s="11" t="s">
        <v>105</v>
      </c>
      <c r="C91" s="11" t="s">
        <v>33</v>
      </c>
      <c r="D91" s="13">
        <v>6</v>
      </c>
      <c r="E91" s="15">
        <v>8.5000000000000006E-3</v>
      </c>
      <c r="F91" s="15">
        <v>5.5330000000000006E-3</v>
      </c>
      <c r="G91" s="43">
        <f t="shared" si="1"/>
        <v>2.967E-3</v>
      </c>
    </row>
    <row r="92" spans="1:7" s="4" customFormat="1" ht="15" customHeight="1" x14ac:dyDescent="0.25">
      <c r="A92" s="102"/>
      <c r="B92" s="11" t="s">
        <v>106</v>
      </c>
      <c r="C92" s="11" t="s">
        <v>107</v>
      </c>
      <c r="D92" s="13">
        <v>6</v>
      </c>
      <c r="E92" s="15">
        <v>8.0000000000000002E-3</v>
      </c>
      <c r="F92" s="15">
        <v>6.2699999999999995E-4</v>
      </c>
      <c r="G92" s="43">
        <f t="shared" si="1"/>
        <v>7.3730000000000002E-3</v>
      </c>
    </row>
    <row r="93" spans="1:7" s="4" customFormat="1" ht="15" customHeight="1" x14ac:dyDescent="0.25">
      <c r="A93" s="102"/>
      <c r="B93" s="11" t="s">
        <v>108</v>
      </c>
      <c r="C93" s="11" t="s">
        <v>109</v>
      </c>
      <c r="D93" s="13">
        <v>6</v>
      </c>
      <c r="E93" s="15">
        <v>7.0000000000000001E-3</v>
      </c>
      <c r="F93" s="15">
        <v>1.5E-3</v>
      </c>
      <c r="G93" s="43">
        <f t="shared" si="1"/>
        <v>5.4999999999999997E-3</v>
      </c>
    </row>
    <row r="94" spans="1:7" s="4" customFormat="1" ht="60" customHeight="1" x14ac:dyDescent="0.25">
      <c r="A94" s="102"/>
      <c r="B94" s="11" t="s">
        <v>110</v>
      </c>
      <c r="C94" s="11" t="s">
        <v>1142</v>
      </c>
      <c r="D94" s="13">
        <v>6</v>
      </c>
      <c r="E94" s="15">
        <v>3.5000000000000001E-3</v>
      </c>
      <c r="F94" s="15">
        <v>1.5149999999999999E-3</v>
      </c>
      <c r="G94" s="43">
        <f t="shared" si="1"/>
        <v>1.9850000000000002E-3</v>
      </c>
    </row>
    <row r="95" spans="1:7" s="4" customFormat="1" ht="30" customHeight="1" x14ac:dyDescent="0.25">
      <c r="A95" s="102"/>
      <c r="B95" s="11" t="s">
        <v>111</v>
      </c>
      <c r="C95" s="11" t="s">
        <v>28</v>
      </c>
      <c r="D95" s="13">
        <v>7</v>
      </c>
      <c r="E95" s="15">
        <v>1.1999999999999999E-3</v>
      </c>
      <c r="F95" s="15">
        <v>8.0900000000000004E-4</v>
      </c>
      <c r="G95" s="43">
        <f t="shared" si="1"/>
        <v>3.9099999999999985E-4</v>
      </c>
    </row>
    <row r="96" spans="1:7" s="4" customFormat="1" ht="30" customHeight="1" x14ac:dyDescent="0.25">
      <c r="A96" s="102"/>
      <c r="B96" s="11" t="s">
        <v>112</v>
      </c>
      <c r="C96" s="11" t="s">
        <v>33</v>
      </c>
      <c r="D96" s="13">
        <v>6</v>
      </c>
      <c r="E96" s="15">
        <v>2.5000000000000001E-3</v>
      </c>
      <c r="F96" s="15">
        <v>2.5000000000000001E-3</v>
      </c>
      <c r="G96" s="43">
        <f t="shared" si="1"/>
        <v>0</v>
      </c>
    </row>
    <row r="97" spans="1:7" s="4" customFormat="1" ht="30" customHeight="1" x14ac:dyDescent="0.25">
      <c r="A97" s="102"/>
      <c r="B97" s="11" t="s">
        <v>113</v>
      </c>
      <c r="C97" s="11" t="s">
        <v>33</v>
      </c>
      <c r="D97" s="13">
        <v>6</v>
      </c>
      <c r="E97" s="15">
        <v>1.8E-3</v>
      </c>
      <c r="F97" s="15">
        <v>1.085E-3</v>
      </c>
      <c r="G97" s="43">
        <f t="shared" si="1"/>
        <v>7.1499999999999992E-4</v>
      </c>
    </row>
    <row r="98" spans="1:7" s="4" customFormat="1" ht="30" customHeight="1" x14ac:dyDescent="0.25">
      <c r="A98" s="102"/>
      <c r="B98" s="11" t="s">
        <v>114</v>
      </c>
      <c r="C98" s="11" t="s">
        <v>33</v>
      </c>
      <c r="D98" s="13">
        <v>6</v>
      </c>
      <c r="E98" s="15">
        <v>4.0000000000000001E-3</v>
      </c>
      <c r="F98" s="15">
        <v>4.6639999999999997E-3</v>
      </c>
      <c r="G98" s="43">
        <f t="shared" si="1"/>
        <v>-6.6399999999999966E-4</v>
      </c>
    </row>
    <row r="99" spans="1:7" s="4" customFormat="1" ht="30" customHeight="1" x14ac:dyDescent="0.25">
      <c r="A99" s="102"/>
      <c r="B99" s="11" t="s">
        <v>115</v>
      </c>
      <c r="C99" s="11" t="s">
        <v>116</v>
      </c>
      <c r="D99" s="13">
        <v>6</v>
      </c>
      <c r="E99" s="15">
        <v>1.8E-3</v>
      </c>
      <c r="F99" s="15">
        <v>1.8340000000000001E-3</v>
      </c>
      <c r="G99" s="43">
        <f t="shared" si="1"/>
        <v>-3.4000000000000176E-5</v>
      </c>
    </row>
    <row r="100" spans="1:7" s="4" customFormat="1" ht="15" customHeight="1" x14ac:dyDescent="0.25">
      <c r="A100" s="102"/>
      <c r="B100" s="11" t="s">
        <v>117</v>
      </c>
      <c r="C100" s="11" t="s">
        <v>33</v>
      </c>
      <c r="D100" s="13">
        <v>6</v>
      </c>
      <c r="E100" s="15">
        <v>4.0000000000000001E-3</v>
      </c>
      <c r="F100" s="15">
        <v>2.0950000000000001E-3</v>
      </c>
      <c r="G100" s="43">
        <f t="shared" si="1"/>
        <v>1.905E-3</v>
      </c>
    </row>
    <row r="101" spans="1:7" s="4" customFormat="1" ht="30" customHeight="1" x14ac:dyDescent="0.25">
      <c r="A101" s="102"/>
      <c r="B101" s="11" t="s">
        <v>118</v>
      </c>
      <c r="C101" s="11" t="s">
        <v>119</v>
      </c>
      <c r="D101" s="16"/>
      <c r="E101" s="15">
        <v>2.9999999999999997E-4</v>
      </c>
      <c r="F101" s="15">
        <v>1.07E-4</v>
      </c>
      <c r="G101" s="43">
        <f t="shared" si="1"/>
        <v>1.9299999999999997E-4</v>
      </c>
    </row>
    <row r="102" spans="1:7" s="4" customFormat="1" ht="15" customHeight="1" x14ac:dyDescent="0.25">
      <c r="A102" s="102"/>
      <c r="B102" s="11" t="s">
        <v>120</v>
      </c>
      <c r="C102" s="11" t="s">
        <v>33</v>
      </c>
      <c r="D102" s="13">
        <v>6</v>
      </c>
      <c r="E102" s="15">
        <v>1.5E-3</v>
      </c>
      <c r="F102" s="15">
        <v>7.67E-4</v>
      </c>
      <c r="G102" s="43">
        <f t="shared" si="1"/>
        <v>7.3300000000000004E-4</v>
      </c>
    </row>
    <row r="103" spans="1:7" s="4" customFormat="1" ht="30" customHeight="1" x14ac:dyDescent="0.25">
      <c r="A103" s="102"/>
      <c r="B103" s="11" t="s">
        <v>121</v>
      </c>
      <c r="C103" s="11" t="s">
        <v>28</v>
      </c>
      <c r="D103" s="13">
        <v>6</v>
      </c>
      <c r="E103" s="15">
        <v>4.0000000000000001E-3</v>
      </c>
      <c r="F103" s="15">
        <v>2.2010000000000003E-3</v>
      </c>
      <c r="G103" s="43">
        <f t="shared" si="1"/>
        <v>1.7989999999999998E-3</v>
      </c>
    </row>
    <row r="104" spans="1:7" s="4" customFormat="1" ht="30" customHeight="1" x14ac:dyDescent="0.25">
      <c r="A104" s="102"/>
      <c r="B104" s="11" t="s">
        <v>122</v>
      </c>
      <c r="C104" s="11" t="s">
        <v>28</v>
      </c>
      <c r="D104" s="13">
        <v>6</v>
      </c>
      <c r="E104" s="15">
        <v>2.5000000000000001E-3</v>
      </c>
      <c r="F104" s="15">
        <v>3.9280000000000001E-3</v>
      </c>
      <c r="G104" s="43">
        <f t="shared" si="1"/>
        <v>-1.428E-3</v>
      </c>
    </row>
    <row r="105" spans="1:7" s="4" customFormat="1" ht="30" customHeight="1" x14ac:dyDescent="0.25">
      <c r="A105" s="102"/>
      <c r="B105" s="11" t="s">
        <v>123</v>
      </c>
      <c r="C105" s="11" t="s">
        <v>28</v>
      </c>
      <c r="D105" s="13">
        <v>6</v>
      </c>
      <c r="E105" s="15">
        <v>5.0000000000000001E-3</v>
      </c>
      <c r="F105" s="15">
        <v>6.3E-3</v>
      </c>
      <c r="G105" s="43">
        <f t="shared" si="1"/>
        <v>-1.2999999999999999E-3</v>
      </c>
    </row>
    <row r="106" spans="1:7" s="4" customFormat="1" ht="75" customHeight="1" x14ac:dyDescent="0.25">
      <c r="A106" s="102"/>
      <c r="B106" s="11" t="s">
        <v>124</v>
      </c>
      <c r="C106" s="11" t="s">
        <v>125</v>
      </c>
      <c r="D106" s="13">
        <v>6</v>
      </c>
      <c r="E106" s="15">
        <v>2E-3</v>
      </c>
      <c r="F106" s="15">
        <v>5.8799999999999998E-4</v>
      </c>
      <c r="G106" s="43">
        <f t="shared" si="1"/>
        <v>1.4120000000000001E-3</v>
      </c>
    </row>
    <row r="107" spans="1:7" s="4" customFormat="1" ht="30" customHeight="1" x14ac:dyDescent="0.25">
      <c r="A107" s="102"/>
      <c r="B107" s="11" t="s">
        <v>126</v>
      </c>
      <c r="C107" s="11" t="s">
        <v>28</v>
      </c>
      <c r="D107" s="13">
        <v>6</v>
      </c>
      <c r="E107" s="15">
        <v>8.0000000000000002E-3</v>
      </c>
      <c r="F107" s="15">
        <v>1.4650000000000002E-3</v>
      </c>
      <c r="G107" s="43">
        <f t="shared" si="1"/>
        <v>6.535E-3</v>
      </c>
    </row>
    <row r="108" spans="1:7" s="4" customFormat="1" ht="30" customHeight="1" x14ac:dyDescent="0.25">
      <c r="A108" s="102"/>
      <c r="B108" s="11" t="s">
        <v>127</v>
      </c>
      <c r="C108" s="11" t="s">
        <v>33</v>
      </c>
      <c r="D108" s="13">
        <v>6</v>
      </c>
      <c r="E108" s="15">
        <v>4.7999999999999996E-3</v>
      </c>
      <c r="F108" s="15">
        <v>4.914E-3</v>
      </c>
      <c r="G108" s="43">
        <f t="shared" si="1"/>
        <v>-1.1400000000000039E-4</v>
      </c>
    </row>
    <row r="109" spans="1:7" s="4" customFormat="1" ht="30" customHeight="1" x14ac:dyDescent="0.25">
      <c r="A109" s="102"/>
      <c r="B109" s="11" t="s">
        <v>128</v>
      </c>
      <c r="C109" s="11" t="s">
        <v>129</v>
      </c>
      <c r="D109" s="16"/>
      <c r="E109" s="15">
        <v>1.9E-2</v>
      </c>
      <c r="F109" s="15">
        <v>1.5677E-2</v>
      </c>
      <c r="G109" s="43">
        <f t="shared" si="1"/>
        <v>3.3229999999999996E-3</v>
      </c>
    </row>
    <row r="110" spans="1:7" s="4" customFormat="1" ht="30" customHeight="1" x14ac:dyDescent="0.25">
      <c r="A110" s="102"/>
      <c r="B110" s="11" t="s">
        <v>130</v>
      </c>
      <c r="C110" s="11" t="s">
        <v>131</v>
      </c>
      <c r="D110" s="13">
        <v>7</v>
      </c>
      <c r="E110" s="15">
        <v>8.9999999999999998E-4</v>
      </c>
      <c r="F110" s="15">
        <v>2.9500000000000004E-3</v>
      </c>
      <c r="G110" s="43">
        <f t="shared" si="1"/>
        <v>-2.0500000000000006E-3</v>
      </c>
    </row>
    <row r="111" spans="1:7" s="4" customFormat="1" ht="30" customHeight="1" x14ac:dyDescent="0.25">
      <c r="A111" s="102"/>
      <c r="B111" s="11" t="s">
        <v>132</v>
      </c>
      <c r="C111" s="11" t="s">
        <v>131</v>
      </c>
      <c r="D111" s="13">
        <v>7</v>
      </c>
      <c r="E111" s="15">
        <v>5.0000000000000002E-5</v>
      </c>
      <c r="F111" s="15">
        <v>1.7459999999999999E-3</v>
      </c>
      <c r="G111" s="43">
        <f t="shared" si="1"/>
        <v>-1.696E-3</v>
      </c>
    </row>
    <row r="112" spans="1:7" s="4" customFormat="1" ht="15" customHeight="1" x14ac:dyDescent="0.25">
      <c r="A112" s="102"/>
      <c r="B112" s="11" t="s">
        <v>133</v>
      </c>
      <c r="C112" s="11" t="s">
        <v>131</v>
      </c>
      <c r="D112" s="13">
        <v>5</v>
      </c>
      <c r="E112" s="15">
        <v>1.8499999999999999E-2</v>
      </c>
      <c r="F112" s="15">
        <v>1.2728E-2</v>
      </c>
      <c r="G112" s="43">
        <f t="shared" si="1"/>
        <v>5.7719999999999994E-3</v>
      </c>
    </row>
    <row r="113" spans="1:7" s="4" customFormat="1" ht="15" customHeight="1" x14ac:dyDescent="0.25">
      <c r="A113" s="102"/>
      <c r="B113" s="11" t="s">
        <v>134</v>
      </c>
      <c r="C113" s="11" t="s">
        <v>131</v>
      </c>
      <c r="D113" s="13">
        <v>6</v>
      </c>
      <c r="E113" s="15">
        <v>2E-3</v>
      </c>
      <c r="F113" s="15">
        <v>1.74E-3</v>
      </c>
      <c r="G113" s="43">
        <f t="shared" si="1"/>
        <v>2.6000000000000003E-4</v>
      </c>
    </row>
    <row r="114" spans="1:7" s="4" customFormat="1" ht="30" customHeight="1" x14ac:dyDescent="0.25">
      <c r="A114" s="102"/>
      <c r="B114" s="11" t="s">
        <v>135</v>
      </c>
      <c r="C114" s="11" t="s">
        <v>28</v>
      </c>
      <c r="D114" s="13">
        <v>6</v>
      </c>
      <c r="E114" s="15">
        <v>1.1999999999999999E-3</v>
      </c>
      <c r="F114" s="15">
        <v>7.4299999999999995E-4</v>
      </c>
      <c r="G114" s="43">
        <f t="shared" si="1"/>
        <v>4.5699999999999994E-4</v>
      </c>
    </row>
    <row r="115" spans="1:7" s="4" customFormat="1" ht="30" customHeight="1" x14ac:dyDescent="0.25">
      <c r="A115" s="102"/>
      <c r="B115" s="11" t="s">
        <v>136</v>
      </c>
      <c r="C115" s="11" t="s">
        <v>28</v>
      </c>
      <c r="D115" s="13">
        <v>6</v>
      </c>
      <c r="E115" s="15">
        <v>2E-3</v>
      </c>
      <c r="F115" s="15">
        <v>2.771E-3</v>
      </c>
      <c r="G115" s="43">
        <f t="shared" si="1"/>
        <v>-7.7099999999999998E-4</v>
      </c>
    </row>
    <row r="116" spans="1:7" s="4" customFormat="1" ht="30" customHeight="1" x14ac:dyDescent="0.25">
      <c r="A116" s="102"/>
      <c r="B116" s="11" t="s">
        <v>137</v>
      </c>
      <c r="C116" s="11" t="s">
        <v>28</v>
      </c>
      <c r="D116" s="13">
        <v>6</v>
      </c>
      <c r="E116" s="15">
        <v>3.0000000000000001E-3</v>
      </c>
      <c r="F116" s="15">
        <v>1.0969999999999999E-3</v>
      </c>
      <c r="G116" s="43">
        <f t="shared" si="1"/>
        <v>1.9030000000000002E-3</v>
      </c>
    </row>
    <row r="117" spans="1:7" s="4" customFormat="1" ht="60" customHeight="1" x14ac:dyDescent="0.25">
      <c r="A117" s="102"/>
      <c r="B117" s="11" t="s">
        <v>1191</v>
      </c>
      <c r="C117" s="11" t="s">
        <v>1192</v>
      </c>
      <c r="D117" s="13">
        <v>6</v>
      </c>
      <c r="E117" s="15">
        <v>0.01</v>
      </c>
      <c r="F117" s="15">
        <v>3.9110000000000004E-3</v>
      </c>
      <c r="G117" s="43">
        <f t="shared" si="1"/>
        <v>6.0889999999999998E-3</v>
      </c>
    </row>
    <row r="118" spans="1:7" s="4" customFormat="1" ht="45" customHeight="1" x14ac:dyDescent="0.25">
      <c r="A118" s="102"/>
      <c r="B118" s="11" t="s">
        <v>1193</v>
      </c>
      <c r="C118" s="11" t="s">
        <v>33</v>
      </c>
      <c r="D118" s="13">
        <v>6</v>
      </c>
      <c r="E118" s="15">
        <v>4.0000000000000001E-3</v>
      </c>
      <c r="F118" s="15">
        <v>1.57E-3</v>
      </c>
      <c r="G118" s="43">
        <f t="shared" si="1"/>
        <v>2.4299999999999999E-3</v>
      </c>
    </row>
    <row r="119" spans="1:7" s="4" customFormat="1" ht="30" customHeight="1" x14ac:dyDescent="0.25">
      <c r="A119" s="102"/>
      <c r="B119" s="11" t="s">
        <v>139</v>
      </c>
      <c r="C119" s="11" t="s">
        <v>33</v>
      </c>
      <c r="D119" s="13">
        <v>6</v>
      </c>
      <c r="E119" s="15">
        <v>2.5000000000000001E-3</v>
      </c>
      <c r="F119" s="15">
        <v>1.0889999999999999E-3</v>
      </c>
      <c r="G119" s="43">
        <f t="shared" si="1"/>
        <v>1.4110000000000001E-3</v>
      </c>
    </row>
    <row r="120" spans="1:7" s="4" customFormat="1" ht="30" customHeight="1" x14ac:dyDescent="0.25">
      <c r="A120" s="102"/>
      <c r="B120" s="11" t="s">
        <v>140</v>
      </c>
      <c r="C120" s="11" t="s">
        <v>33</v>
      </c>
      <c r="D120" s="13">
        <v>6</v>
      </c>
      <c r="E120" s="15">
        <v>2E-3</v>
      </c>
      <c r="F120" s="15">
        <v>5.4900000000000001E-4</v>
      </c>
      <c r="G120" s="43">
        <f t="shared" si="1"/>
        <v>1.451E-3</v>
      </c>
    </row>
    <row r="121" spans="1:7" s="4" customFormat="1" ht="30" customHeight="1" x14ac:dyDescent="0.25">
      <c r="A121" s="102"/>
      <c r="B121" s="11" t="s">
        <v>141</v>
      </c>
      <c r="C121" s="11" t="s">
        <v>28</v>
      </c>
      <c r="D121" s="13">
        <v>6</v>
      </c>
      <c r="E121" s="15">
        <v>2E-3</v>
      </c>
      <c r="F121" s="15">
        <v>2.6000000000000003E-4</v>
      </c>
      <c r="G121" s="43">
        <f t="shared" si="1"/>
        <v>1.74E-3</v>
      </c>
    </row>
    <row r="122" spans="1:7" s="4" customFormat="1" ht="30" customHeight="1" x14ac:dyDescent="0.25">
      <c r="A122" s="102"/>
      <c r="B122" s="11" t="s">
        <v>34</v>
      </c>
      <c r="C122" s="11" t="s">
        <v>28</v>
      </c>
      <c r="D122" s="13">
        <v>6</v>
      </c>
      <c r="E122" s="15">
        <v>3.0000000000000001E-3</v>
      </c>
      <c r="F122" s="15">
        <v>2.2859999999999998E-3</v>
      </c>
      <c r="G122" s="43">
        <f t="shared" si="1"/>
        <v>7.1400000000000022E-4</v>
      </c>
    </row>
    <row r="123" spans="1:7" s="4" customFormat="1" ht="30" customHeight="1" x14ac:dyDescent="0.25">
      <c r="A123" s="102"/>
      <c r="B123" s="11" t="s">
        <v>142</v>
      </c>
      <c r="C123" s="11" t="s">
        <v>143</v>
      </c>
      <c r="D123" s="13">
        <v>7</v>
      </c>
      <c r="E123" s="15">
        <v>1E-3</v>
      </c>
      <c r="F123" s="15">
        <v>2.5500000000000002E-4</v>
      </c>
      <c r="G123" s="43">
        <f t="shared" si="1"/>
        <v>7.45E-4</v>
      </c>
    </row>
    <row r="124" spans="1:7" s="4" customFormat="1" ht="30" customHeight="1" x14ac:dyDescent="0.25">
      <c r="A124" s="102"/>
      <c r="B124" s="11" t="s">
        <v>144</v>
      </c>
      <c r="C124" s="11" t="s">
        <v>33</v>
      </c>
      <c r="D124" s="13">
        <v>6</v>
      </c>
      <c r="E124" s="15">
        <v>2E-3</v>
      </c>
      <c r="F124" s="15">
        <v>2.4499999999999999E-4</v>
      </c>
      <c r="G124" s="43">
        <f t="shared" si="1"/>
        <v>1.755E-3</v>
      </c>
    </row>
    <row r="125" spans="1:7" s="4" customFormat="1" ht="60" customHeight="1" x14ac:dyDescent="0.25">
      <c r="A125" s="102"/>
      <c r="B125" s="11" t="s">
        <v>145</v>
      </c>
      <c r="C125" s="11" t="s">
        <v>33</v>
      </c>
      <c r="D125" s="13">
        <v>6</v>
      </c>
      <c r="E125" s="15">
        <v>2.5000000000000001E-3</v>
      </c>
      <c r="F125" s="15">
        <v>2.5110000000000002E-3</v>
      </c>
      <c r="G125" s="43">
        <f t="shared" si="1"/>
        <v>-1.1000000000000159E-5</v>
      </c>
    </row>
    <row r="126" spans="1:7" s="4" customFormat="1" ht="30" customHeight="1" x14ac:dyDescent="0.25">
      <c r="A126" s="102"/>
      <c r="B126" s="11" t="s">
        <v>146</v>
      </c>
      <c r="C126" s="11" t="s">
        <v>33</v>
      </c>
      <c r="D126" s="13">
        <v>7</v>
      </c>
      <c r="E126" s="15">
        <v>1E-3</v>
      </c>
      <c r="F126" s="15">
        <v>7.6199999999999998E-4</v>
      </c>
      <c r="G126" s="43">
        <f t="shared" si="1"/>
        <v>2.3800000000000004E-4</v>
      </c>
    </row>
    <row r="127" spans="1:7" s="4" customFormat="1" ht="15" customHeight="1" x14ac:dyDescent="0.25">
      <c r="A127" s="102"/>
      <c r="B127" s="11" t="s">
        <v>147</v>
      </c>
      <c r="C127" s="11" t="s">
        <v>148</v>
      </c>
      <c r="D127" s="13">
        <v>6</v>
      </c>
      <c r="E127" s="15">
        <v>2E-3</v>
      </c>
      <c r="F127" s="15">
        <v>7.5799999999999999E-4</v>
      </c>
      <c r="G127" s="43">
        <f t="shared" si="1"/>
        <v>1.242E-3</v>
      </c>
    </row>
    <row r="128" spans="1:7" s="4" customFormat="1" ht="30" customHeight="1" x14ac:dyDescent="0.25">
      <c r="A128" s="102"/>
      <c r="B128" s="11" t="s">
        <v>149</v>
      </c>
      <c r="C128" s="11" t="s">
        <v>150</v>
      </c>
      <c r="D128" s="13">
        <v>6</v>
      </c>
      <c r="E128" s="15">
        <v>2.7000000000000001E-3</v>
      </c>
      <c r="F128" s="15">
        <v>1.178E-3</v>
      </c>
      <c r="G128" s="43">
        <f t="shared" si="1"/>
        <v>1.5220000000000001E-3</v>
      </c>
    </row>
    <row r="129" spans="1:7" s="4" customFormat="1" ht="30" customHeight="1" x14ac:dyDescent="0.25">
      <c r="A129" s="102"/>
      <c r="B129" s="11" t="s">
        <v>151</v>
      </c>
      <c r="C129" s="11" t="s">
        <v>28</v>
      </c>
      <c r="D129" s="13">
        <v>6</v>
      </c>
      <c r="E129" s="15">
        <v>3.0000000000000001E-3</v>
      </c>
      <c r="F129" s="15">
        <v>1.7749999999999999E-3</v>
      </c>
      <c r="G129" s="43">
        <f t="shared" si="1"/>
        <v>1.2250000000000002E-3</v>
      </c>
    </row>
    <row r="130" spans="1:7" s="4" customFormat="1" ht="30" customHeight="1" x14ac:dyDescent="0.25">
      <c r="A130" s="102"/>
      <c r="B130" s="11" t="s">
        <v>153</v>
      </c>
      <c r="C130" s="11" t="s">
        <v>154</v>
      </c>
      <c r="D130" s="13">
        <v>5</v>
      </c>
      <c r="E130" s="15">
        <v>0.01</v>
      </c>
      <c r="F130" s="15">
        <v>3.6810000000000002E-3</v>
      </c>
      <c r="G130" s="43">
        <f t="shared" si="1"/>
        <v>6.319E-3</v>
      </c>
    </row>
    <row r="131" spans="1:7" s="4" customFormat="1" ht="45" customHeight="1" x14ac:dyDescent="0.25">
      <c r="A131" s="102"/>
      <c r="B131" s="11" t="s">
        <v>155</v>
      </c>
      <c r="C131" s="11" t="s">
        <v>33</v>
      </c>
      <c r="D131" s="13">
        <v>6</v>
      </c>
      <c r="E131" s="15">
        <v>1.5E-3</v>
      </c>
      <c r="F131" s="15">
        <v>8.5999999999999998E-4</v>
      </c>
      <c r="G131" s="43">
        <f t="shared" si="1"/>
        <v>6.4000000000000005E-4</v>
      </c>
    </row>
    <row r="132" spans="1:7" s="4" customFormat="1" ht="30" customHeight="1" x14ac:dyDescent="0.25">
      <c r="A132" s="102"/>
      <c r="B132" s="11" t="s">
        <v>156</v>
      </c>
      <c r="C132" s="11" t="s">
        <v>157</v>
      </c>
      <c r="D132" s="13">
        <v>6</v>
      </c>
      <c r="E132" s="15">
        <v>4.0000000000000001E-3</v>
      </c>
      <c r="F132" s="15">
        <v>1E-3</v>
      </c>
      <c r="G132" s="43">
        <f t="shared" si="1"/>
        <v>3.0000000000000001E-3</v>
      </c>
    </row>
    <row r="133" spans="1:7" s="4" customFormat="1" ht="60" customHeight="1" x14ac:dyDescent="0.25">
      <c r="A133" s="102"/>
      <c r="B133" s="11" t="s">
        <v>158</v>
      </c>
      <c r="C133" s="11" t="s">
        <v>159</v>
      </c>
      <c r="D133" s="13">
        <v>6</v>
      </c>
      <c r="E133" s="15">
        <v>5.0000000000000001E-3</v>
      </c>
      <c r="F133" s="15">
        <v>2.6849999999999999E-3</v>
      </c>
      <c r="G133" s="43">
        <f t="shared" si="1"/>
        <v>2.3150000000000002E-3</v>
      </c>
    </row>
    <row r="134" spans="1:7" s="4" customFormat="1" ht="30" customHeight="1" x14ac:dyDescent="0.25">
      <c r="A134" s="102"/>
      <c r="B134" s="11" t="s">
        <v>160</v>
      </c>
      <c r="C134" s="11" t="s">
        <v>161</v>
      </c>
      <c r="D134" s="16"/>
      <c r="E134" s="15">
        <v>1.4E-2</v>
      </c>
      <c r="F134" s="15">
        <v>8.7449999999999993E-3</v>
      </c>
      <c r="G134" s="43">
        <f t="shared" si="1"/>
        <v>5.255000000000001E-3</v>
      </c>
    </row>
    <row r="135" spans="1:7" s="4" customFormat="1" ht="15" customHeight="1" x14ac:dyDescent="0.25">
      <c r="A135" s="102"/>
      <c r="B135" s="11" t="s">
        <v>162</v>
      </c>
      <c r="C135" s="11" t="s">
        <v>33</v>
      </c>
      <c r="D135" s="13">
        <v>6</v>
      </c>
      <c r="E135" s="15">
        <v>3.5000000000000001E-3</v>
      </c>
      <c r="F135" s="15">
        <v>2E-3</v>
      </c>
      <c r="G135" s="43">
        <f t="shared" si="1"/>
        <v>1.5E-3</v>
      </c>
    </row>
    <row r="136" spans="1:7" s="4" customFormat="1" ht="30" customHeight="1" x14ac:dyDescent="0.25">
      <c r="A136" s="102"/>
      <c r="B136" s="11" t="s">
        <v>163</v>
      </c>
      <c r="C136" s="11" t="s">
        <v>33</v>
      </c>
      <c r="D136" s="13">
        <v>6</v>
      </c>
      <c r="E136" s="15">
        <v>2.5000000000000001E-3</v>
      </c>
      <c r="F136" s="15">
        <v>1.655E-3</v>
      </c>
      <c r="G136" s="43">
        <f t="shared" si="1"/>
        <v>8.4500000000000005E-4</v>
      </c>
    </row>
    <row r="137" spans="1:7" s="4" customFormat="1" ht="60" customHeight="1" x14ac:dyDescent="0.25">
      <c r="A137" s="102"/>
      <c r="B137" s="11" t="s">
        <v>164</v>
      </c>
      <c r="C137" s="11" t="s">
        <v>165</v>
      </c>
      <c r="D137" s="13">
        <v>6</v>
      </c>
      <c r="E137" s="15">
        <v>4.4999999999999997E-3</v>
      </c>
      <c r="F137" s="15">
        <v>2.3830000000000001E-3</v>
      </c>
      <c r="G137" s="43">
        <f t="shared" si="1"/>
        <v>2.1169999999999995E-3</v>
      </c>
    </row>
    <row r="138" spans="1:7" s="4" customFormat="1" ht="30" customHeight="1" x14ac:dyDescent="0.25">
      <c r="A138" s="102"/>
      <c r="B138" s="11" t="s">
        <v>166</v>
      </c>
      <c r="C138" s="11" t="s">
        <v>167</v>
      </c>
      <c r="D138" s="13">
        <v>6</v>
      </c>
      <c r="E138" s="15">
        <v>4.0000000000000001E-3</v>
      </c>
      <c r="F138" s="15">
        <v>1.3180000000000002E-3</v>
      </c>
      <c r="G138" s="43">
        <f t="shared" si="1"/>
        <v>2.6819999999999999E-3</v>
      </c>
    </row>
    <row r="139" spans="1:7" s="4" customFormat="1" ht="30" customHeight="1" x14ac:dyDescent="0.25">
      <c r="A139" s="102"/>
      <c r="B139" s="11" t="s">
        <v>168</v>
      </c>
      <c r="C139" s="11" t="s">
        <v>167</v>
      </c>
      <c r="D139" s="13">
        <v>6</v>
      </c>
      <c r="E139" s="15">
        <v>3.0000000000000001E-3</v>
      </c>
      <c r="F139" s="15">
        <v>1.2185E-2</v>
      </c>
      <c r="G139" s="43">
        <f t="shared" si="1"/>
        <v>-9.1849999999999987E-3</v>
      </c>
    </row>
    <row r="140" spans="1:7" s="4" customFormat="1" ht="45" customHeight="1" x14ac:dyDescent="0.25">
      <c r="A140" s="102"/>
      <c r="B140" s="11" t="s">
        <v>169</v>
      </c>
      <c r="C140" s="11" t="s">
        <v>28</v>
      </c>
      <c r="D140" s="13">
        <v>6</v>
      </c>
      <c r="E140" s="15">
        <v>1.6999999999999999E-3</v>
      </c>
      <c r="F140" s="15">
        <v>7.3700000000000002E-4</v>
      </c>
      <c r="G140" s="43">
        <f t="shared" si="1"/>
        <v>9.6299999999999988E-4</v>
      </c>
    </row>
    <row r="141" spans="1:7" s="4" customFormat="1" ht="15" customHeight="1" x14ac:dyDescent="0.25">
      <c r="A141" s="102"/>
      <c r="B141" s="11" t="s">
        <v>59</v>
      </c>
      <c r="C141" s="11" t="s">
        <v>33</v>
      </c>
      <c r="D141" s="13">
        <v>7</v>
      </c>
      <c r="E141" s="15">
        <v>5.9999999999999995E-4</v>
      </c>
      <c r="F141" s="15">
        <v>4.5200000000000004E-4</v>
      </c>
      <c r="G141" s="43">
        <f t="shared" si="1"/>
        <v>1.4799999999999991E-4</v>
      </c>
    </row>
    <row r="142" spans="1:7" s="4" customFormat="1" ht="30" customHeight="1" x14ac:dyDescent="0.25">
      <c r="A142" s="102"/>
      <c r="B142" s="11" t="s">
        <v>170</v>
      </c>
      <c r="C142" s="11" t="s">
        <v>171</v>
      </c>
      <c r="D142" s="13">
        <v>6</v>
      </c>
      <c r="E142" s="15">
        <v>5.0000000000000001E-3</v>
      </c>
      <c r="F142" s="15">
        <v>2.0379999999999999E-3</v>
      </c>
      <c r="G142" s="43">
        <f t="shared" si="1"/>
        <v>2.9620000000000002E-3</v>
      </c>
    </row>
    <row r="143" spans="1:7" s="4" customFormat="1" ht="30" customHeight="1" x14ac:dyDescent="0.25">
      <c r="A143" s="102"/>
      <c r="B143" s="11" t="s">
        <v>172</v>
      </c>
      <c r="C143" s="11" t="s">
        <v>173</v>
      </c>
      <c r="D143" s="13">
        <v>6</v>
      </c>
      <c r="E143" s="15">
        <v>3.0000000000000001E-3</v>
      </c>
      <c r="F143" s="15">
        <v>2.9350000000000001E-3</v>
      </c>
      <c r="G143" s="43">
        <f t="shared" si="1"/>
        <v>6.4999999999999954E-5</v>
      </c>
    </row>
    <row r="144" spans="1:7" s="4" customFormat="1" ht="15" customHeight="1" x14ac:dyDescent="0.25">
      <c r="A144" s="102"/>
      <c r="B144" s="11" t="s">
        <v>174</v>
      </c>
      <c r="C144" s="11" t="s">
        <v>173</v>
      </c>
      <c r="D144" s="13">
        <v>6</v>
      </c>
      <c r="E144" s="15">
        <v>1.1999999999999999E-3</v>
      </c>
      <c r="F144" s="15">
        <v>1.2330000000000002E-3</v>
      </c>
      <c r="G144" s="43">
        <f t="shared" si="1"/>
        <v>-3.300000000000026E-5</v>
      </c>
    </row>
    <row r="145" spans="1:7" s="4" customFormat="1" ht="30" customHeight="1" x14ac:dyDescent="0.25">
      <c r="A145" s="102"/>
      <c r="B145" s="11" t="s">
        <v>175</v>
      </c>
      <c r="C145" s="11" t="s">
        <v>28</v>
      </c>
      <c r="D145" s="13">
        <v>5</v>
      </c>
      <c r="E145" s="15">
        <v>1.4E-2</v>
      </c>
      <c r="F145" s="15">
        <v>1.4097E-2</v>
      </c>
      <c r="G145" s="43">
        <f t="shared" si="1"/>
        <v>-9.6999999999999864E-5</v>
      </c>
    </row>
    <row r="146" spans="1:7" s="4" customFormat="1" ht="30" customHeight="1" x14ac:dyDescent="0.25">
      <c r="A146" s="102"/>
      <c r="B146" s="11" t="s">
        <v>176</v>
      </c>
      <c r="C146" s="11" t="s">
        <v>28</v>
      </c>
      <c r="D146" s="13">
        <v>7</v>
      </c>
      <c r="E146" s="15">
        <v>1E-3</v>
      </c>
      <c r="F146" s="15">
        <v>4.57E-4</v>
      </c>
      <c r="G146" s="43">
        <f t="shared" si="1"/>
        <v>5.4300000000000008E-4</v>
      </c>
    </row>
    <row r="147" spans="1:7" s="4" customFormat="1" ht="45" customHeight="1" x14ac:dyDescent="0.25">
      <c r="A147" s="102"/>
      <c r="B147" s="11" t="s">
        <v>177</v>
      </c>
      <c r="C147" s="11" t="s">
        <v>33</v>
      </c>
      <c r="D147" s="13">
        <v>6</v>
      </c>
      <c r="E147" s="15">
        <v>1E-3</v>
      </c>
      <c r="F147" s="15">
        <v>8.7900000000000001E-4</v>
      </c>
      <c r="G147" s="43">
        <f t="shared" si="1"/>
        <v>1.2100000000000001E-4</v>
      </c>
    </row>
    <row r="148" spans="1:7" s="4" customFormat="1" ht="45" customHeight="1" x14ac:dyDescent="0.25">
      <c r="A148" s="102"/>
      <c r="B148" s="11" t="s">
        <v>178</v>
      </c>
      <c r="C148" s="11" t="s">
        <v>33</v>
      </c>
      <c r="D148" s="13">
        <v>6</v>
      </c>
      <c r="E148" s="15">
        <v>7.3000000000000001E-3</v>
      </c>
      <c r="F148" s="15">
        <v>1.1839999999999999E-3</v>
      </c>
      <c r="G148" s="43">
        <f t="shared" si="1"/>
        <v>6.1159999999999999E-3</v>
      </c>
    </row>
    <row r="149" spans="1:7" s="4" customFormat="1" ht="30" customHeight="1" x14ac:dyDescent="0.25">
      <c r="A149" s="102"/>
      <c r="B149" s="11" t="s">
        <v>179</v>
      </c>
      <c r="C149" s="11" t="s">
        <v>180</v>
      </c>
      <c r="D149" s="13">
        <v>6</v>
      </c>
      <c r="E149" s="15">
        <v>3.0000000000000001E-3</v>
      </c>
      <c r="F149" s="15">
        <v>2.0859999999999997E-3</v>
      </c>
      <c r="G149" s="43">
        <f t="shared" si="1"/>
        <v>9.1400000000000032E-4</v>
      </c>
    </row>
    <row r="150" spans="1:7" s="4" customFormat="1" ht="45" customHeight="1" x14ac:dyDescent="0.25">
      <c r="A150" s="102"/>
      <c r="B150" s="11" t="s">
        <v>181</v>
      </c>
      <c r="C150" s="11" t="s">
        <v>33</v>
      </c>
      <c r="D150" s="13">
        <v>6</v>
      </c>
      <c r="E150" s="15">
        <v>4.0000000000000001E-3</v>
      </c>
      <c r="F150" s="15">
        <v>2E-3</v>
      </c>
      <c r="G150" s="43">
        <f t="shared" ref="G150:G213" si="2">E150-F150</f>
        <v>2E-3</v>
      </c>
    </row>
    <row r="151" spans="1:7" s="4" customFormat="1" ht="30" customHeight="1" x14ac:dyDescent="0.25">
      <c r="A151" s="102"/>
      <c r="B151" s="11" t="s">
        <v>182</v>
      </c>
      <c r="C151" s="11" t="s">
        <v>183</v>
      </c>
      <c r="D151" s="16"/>
      <c r="E151" s="15">
        <v>1.4E-5</v>
      </c>
      <c r="F151" s="16">
        <v>0</v>
      </c>
      <c r="G151" s="43">
        <f t="shared" si="2"/>
        <v>1.4E-5</v>
      </c>
    </row>
    <row r="152" spans="1:7" s="4" customFormat="1" ht="45" customHeight="1" x14ac:dyDescent="0.25">
      <c r="A152" s="102"/>
      <c r="B152" s="11" t="s">
        <v>184</v>
      </c>
      <c r="C152" s="11" t="s">
        <v>183</v>
      </c>
      <c r="D152" s="16"/>
      <c r="E152" s="15">
        <v>1.4E-5</v>
      </c>
      <c r="F152" s="16">
        <v>0</v>
      </c>
      <c r="G152" s="43">
        <f t="shared" si="2"/>
        <v>1.4E-5</v>
      </c>
    </row>
    <row r="153" spans="1:7" s="4" customFormat="1" ht="45" customHeight="1" x14ac:dyDescent="0.25">
      <c r="A153" s="102"/>
      <c r="B153" s="11" t="s">
        <v>185</v>
      </c>
      <c r="C153" s="11" t="s">
        <v>33</v>
      </c>
      <c r="D153" s="13">
        <v>6</v>
      </c>
      <c r="E153" s="15">
        <v>2E-3</v>
      </c>
      <c r="F153" s="15">
        <v>1.2999999999999999E-3</v>
      </c>
      <c r="G153" s="43">
        <f t="shared" si="2"/>
        <v>7.000000000000001E-4</v>
      </c>
    </row>
    <row r="154" spans="1:7" s="4" customFormat="1" ht="45" customHeight="1" x14ac:dyDescent="0.25">
      <c r="A154" s="102"/>
      <c r="B154" s="11" t="s">
        <v>186</v>
      </c>
      <c r="C154" s="11" t="s">
        <v>33</v>
      </c>
      <c r="D154" s="13">
        <v>6</v>
      </c>
      <c r="E154" s="15">
        <v>3.0000000000000001E-3</v>
      </c>
      <c r="F154" s="15">
        <v>3.0000000000000001E-3</v>
      </c>
      <c r="G154" s="43">
        <f t="shared" si="2"/>
        <v>0</v>
      </c>
    </row>
    <row r="155" spans="1:7" s="4" customFormat="1" ht="45" customHeight="1" x14ac:dyDescent="0.25">
      <c r="A155" s="102"/>
      <c r="B155" s="11" t="s">
        <v>187</v>
      </c>
      <c r="C155" s="11" t="s">
        <v>188</v>
      </c>
      <c r="D155" s="13">
        <v>7</v>
      </c>
      <c r="E155" s="15">
        <v>1E-3</v>
      </c>
      <c r="F155" s="15">
        <v>1.0640000000000001E-3</v>
      </c>
      <c r="G155" s="43">
        <f t="shared" si="2"/>
        <v>-6.4000000000000038E-5</v>
      </c>
    </row>
    <row r="156" spans="1:7" s="4" customFormat="1" ht="30" customHeight="1" x14ac:dyDescent="0.25">
      <c r="A156" s="102"/>
      <c r="B156" s="11" t="s">
        <v>189</v>
      </c>
      <c r="C156" s="11" t="s">
        <v>190</v>
      </c>
      <c r="D156" s="16"/>
      <c r="E156" s="15">
        <v>1.4E-2</v>
      </c>
      <c r="F156" s="15">
        <v>1.2511E-2</v>
      </c>
      <c r="G156" s="43">
        <f t="shared" si="2"/>
        <v>1.4890000000000007E-3</v>
      </c>
    </row>
    <row r="157" spans="1:7" s="4" customFormat="1" ht="45" customHeight="1" x14ac:dyDescent="0.25">
      <c r="A157" s="102"/>
      <c r="B157" s="11" t="s">
        <v>191</v>
      </c>
      <c r="C157" s="11" t="s">
        <v>192</v>
      </c>
      <c r="D157" s="16"/>
      <c r="E157" s="15">
        <v>0.02</v>
      </c>
      <c r="F157" s="15">
        <v>2.6888000000000002E-2</v>
      </c>
      <c r="G157" s="43">
        <f t="shared" si="2"/>
        <v>-6.8880000000000018E-3</v>
      </c>
    </row>
    <row r="158" spans="1:7" s="4" customFormat="1" ht="45" customHeight="1" x14ac:dyDescent="0.25">
      <c r="A158" s="102"/>
      <c r="B158" s="11" t="s">
        <v>193</v>
      </c>
      <c r="C158" s="11" t="s">
        <v>194</v>
      </c>
      <c r="D158" s="16"/>
      <c r="E158" s="15">
        <v>0.02</v>
      </c>
      <c r="F158" s="15">
        <v>1.1462999999999999E-2</v>
      </c>
      <c r="G158" s="43">
        <f t="shared" si="2"/>
        <v>8.5370000000000012E-3</v>
      </c>
    </row>
    <row r="159" spans="1:7" s="4" customFormat="1" ht="45" customHeight="1" x14ac:dyDescent="0.25">
      <c r="A159" s="102"/>
      <c r="B159" s="11" t="s">
        <v>195</v>
      </c>
      <c r="C159" s="11" t="s">
        <v>194</v>
      </c>
      <c r="D159" s="16"/>
      <c r="E159" s="15">
        <v>1.4999999999999999E-2</v>
      </c>
      <c r="F159" s="15">
        <v>1.1951E-2</v>
      </c>
      <c r="G159" s="43">
        <f t="shared" si="2"/>
        <v>3.0489999999999996E-3</v>
      </c>
    </row>
    <row r="160" spans="1:7" s="4" customFormat="1" ht="30" customHeight="1" x14ac:dyDescent="0.25">
      <c r="A160" s="102"/>
      <c r="B160" s="11" t="s">
        <v>196</v>
      </c>
      <c r="C160" s="11" t="s">
        <v>194</v>
      </c>
      <c r="D160" s="16"/>
      <c r="E160" s="15">
        <v>1.4999999999999999E-2</v>
      </c>
      <c r="F160" s="15">
        <v>1.4271000000000001E-2</v>
      </c>
      <c r="G160" s="43">
        <f t="shared" si="2"/>
        <v>7.2899999999999875E-4</v>
      </c>
    </row>
    <row r="161" spans="1:7" s="4" customFormat="1" ht="45" customHeight="1" x14ac:dyDescent="0.25">
      <c r="A161" s="102"/>
      <c r="B161" s="11" t="s">
        <v>197</v>
      </c>
      <c r="C161" s="11" t="s">
        <v>198</v>
      </c>
      <c r="D161" s="13">
        <v>5</v>
      </c>
      <c r="E161" s="15">
        <v>0.02</v>
      </c>
      <c r="F161" s="15">
        <v>1.0794E-2</v>
      </c>
      <c r="G161" s="43">
        <f t="shared" si="2"/>
        <v>9.2060000000000006E-3</v>
      </c>
    </row>
    <row r="162" spans="1:7" s="4" customFormat="1" ht="30" customHeight="1" x14ac:dyDescent="0.25">
      <c r="A162" s="102"/>
      <c r="B162" s="11" t="s">
        <v>199</v>
      </c>
      <c r="C162" s="11" t="s">
        <v>198</v>
      </c>
      <c r="D162" s="13">
        <v>6</v>
      </c>
      <c r="E162" s="15">
        <v>1.5E-3</v>
      </c>
      <c r="F162" s="15">
        <v>9.7900000000000005E-4</v>
      </c>
      <c r="G162" s="43">
        <f t="shared" si="2"/>
        <v>5.2099999999999998E-4</v>
      </c>
    </row>
    <row r="163" spans="1:7" s="4" customFormat="1" ht="30" customHeight="1" x14ac:dyDescent="0.25">
      <c r="A163" s="102"/>
      <c r="B163" s="11" t="s">
        <v>200</v>
      </c>
      <c r="C163" s="11" t="s">
        <v>33</v>
      </c>
      <c r="D163" s="13">
        <v>6</v>
      </c>
      <c r="E163" s="15">
        <v>3.0000000000000001E-3</v>
      </c>
      <c r="F163" s="15">
        <v>2.1900000000000001E-3</v>
      </c>
      <c r="G163" s="43">
        <f t="shared" si="2"/>
        <v>8.0999999999999996E-4</v>
      </c>
    </row>
    <row r="164" spans="1:7" s="4" customFormat="1" ht="30" customHeight="1" x14ac:dyDescent="0.25">
      <c r="A164" s="102"/>
      <c r="B164" s="11" t="s">
        <v>201</v>
      </c>
      <c r="C164" s="11" t="s">
        <v>202</v>
      </c>
      <c r="D164" s="16"/>
      <c r="E164" s="15">
        <v>2.5000000000000001E-2</v>
      </c>
      <c r="F164" s="15">
        <v>2.4207999999999997E-2</v>
      </c>
      <c r="G164" s="43">
        <f t="shared" si="2"/>
        <v>7.9200000000000451E-4</v>
      </c>
    </row>
    <row r="165" spans="1:7" s="4" customFormat="1" ht="45" customHeight="1" x14ac:dyDescent="0.25">
      <c r="A165" s="102"/>
      <c r="B165" s="11" t="s">
        <v>1157</v>
      </c>
      <c r="C165" s="11" t="s">
        <v>33</v>
      </c>
      <c r="D165" s="13">
        <v>6</v>
      </c>
      <c r="E165" s="15">
        <v>2.8E-3</v>
      </c>
      <c r="F165" s="16">
        <v>0</v>
      </c>
      <c r="G165" s="43">
        <f t="shared" si="2"/>
        <v>2.8E-3</v>
      </c>
    </row>
    <row r="166" spans="1:7" s="4" customFormat="1" ht="30" customHeight="1" x14ac:dyDescent="0.25">
      <c r="A166" s="102"/>
      <c r="B166" s="11" t="s">
        <v>203</v>
      </c>
      <c r="C166" s="11" t="s">
        <v>204</v>
      </c>
      <c r="D166" s="13">
        <v>5</v>
      </c>
      <c r="E166" s="15">
        <v>1.52E-2</v>
      </c>
      <c r="F166" s="15">
        <v>9.8450000000000013E-3</v>
      </c>
      <c r="G166" s="43">
        <f t="shared" si="2"/>
        <v>5.3549999999999986E-3</v>
      </c>
    </row>
    <row r="167" spans="1:7" s="4" customFormat="1" ht="30" customHeight="1" x14ac:dyDescent="0.25">
      <c r="A167" s="102"/>
      <c r="B167" s="11" t="s">
        <v>205</v>
      </c>
      <c r="C167" s="11" t="s">
        <v>28</v>
      </c>
      <c r="D167" s="13">
        <v>7</v>
      </c>
      <c r="E167" s="15">
        <v>5.0000000000000001E-4</v>
      </c>
      <c r="F167" s="15">
        <v>3.5E-4</v>
      </c>
      <c r="G167" s="43">
        <f t="shared" si="2"/>
        <v>1.5000000000000001E-4</v>
      </c>
    </row>
    <row r="168" spans="1:7" s="4" customFormat="1" ht="30" customHeight="1" x14ac:dyDescent="0.25">
      <c r="A168" s="102"/>
      <c r="B168" s="11" t="s">
        <v>206</v>
      </c>
      <c r="C168" s="11" t="s">
        <v>28</v>
      </c>
      <c r="D168" s="13">
        <v>6</v>
      </c>
      <c r="E168" s="15">
        <v>2.8E-3</v>
      </c>
      <c r="F168" s="15">
        <v>2.176E-3</v>
      </c>
      <c r="G168" s="43">
        <f t="shared" si="2"/>
        <v>6.2399999999999999E-4</v>
      </c>
    </row>
    <row r="169" spans="1:7" s="4" customFormat="1" ht="45" customHeight="1" x14ac:dyDescent="0.25">
      <c r="A169" s="102"/>
      <c r="B169" s="11" t="s">
        <v>207</v>
      </c>
      <c r="C169" s="11" t="s">
        <v>28</v>
      </c>
      <c r="D169" s="13">
        <v>6</v>
      </c>
      <c r="E169" s="15">
        <v>2.2000000000000001E-3</v>
      </c>
      <c r="F169" s="15">
        <v>1.9950000000000002E-3</v>
      </c>
      <c r="G169" s="43">
        <f t="shared" si="2"/>
        <v>2.0499999999999989E-4</v>
      </c>
    </row>
    <row r="170" spans="1:7" s="4" customFormat="1" ht="15" customHeight="1" x14ac:dyDescent="0.25">
      <c r="A170" s="102"/>
      <c r="B170" s="11" t="s">
        <v>166</v>
      </c>
      <c r="C170" s="11" t="s">
        <v>208</v>
      </c>
      <c r="D170" s="13">
        <v>6</v>
      </c>
      <c r="E170" s="15">
        <v>3.0000000000000001E-3</v>
      </c>
      <c r="F170" s="15">
        <v>1E-3</v>
      </c>
      <c r="G170" s="43">
        <f t="shared" si="2"/>
        <v>2E-3</v>
      </c>
    </row>
    <row r="171" spans="1:7" s="4" customFormat="1" ht="15" customHeight="1" x14ac:dyDescent="0.25">
      <c r="A171" s="102"/>
      <c r="B171" s="11" t="s">
        <v>209</v>
      </c>
      <c r="C171" s="11" t="s">
        <v>24</v>
      </c>
      <c r="D171" s="16"/>
      <c r="E171" s="17">
        <v>2.8</v>
      </c>
      <c r="F171" s="15">
        <v>0.52030600000000005</v>
      </c>
      <c r="G171" s="43">
        <f t="shared" si="2"/>
        <v>2.2796939999999997</v>
      </c>
    </row>
    <row r="172" spans="1:7" s="4" customFormat="1" ht="15" customHeight="1" x14ac:dyDescent="0.25">
      <c r="A172" s="102"/>
      <c r="B172" s="11" t="s">
        <v>168</v>
      </c>
      <c r="C172" s="11" t="s">
        <v>210</v>
      </c>
      <c r="D172" s="13">
        <v>5</v>
      </c>
      <c r="E172" s="15">
        <v>1.7082E-2</v>
      </c>
      <c r="F172" s="15">
        <v>1.3134E-2</v>
      </c>
      <c r="G172" s="43">
        <f t="shared" si="2"/>
        <v>3.9480000000000001E-3</v>
      </c>
    </row>
    <row r="173" spans="1:7" s="4" customFormat="1" ht="15" customHeight="1" x14ac:dyDescent="0.25">
      <c r="A173" s="102"/>
      <c r="B173" s="11" t="s">
        <v>211</v>
      </c>
      <c r="C173" s="11" t="s">
        <v>210</v>
      </c>
      <c r="D173" s="13">
        <v>6</v>
      </c>
      <c r="E173" s="15">
        <v>1.964E-3</v>
      </c>
      <c r="F173" s="16">
        <v>0</v>
      </c>
      <c r="G173" s="43">
        <f t="shared" si="2"/>
        <v>1.964E-3</v>
      </c>
    </row>
    <row r="174" spans="1:7" s="4" customFormat="1" ht="15" customHeight="1" x14ac:dyDescent="0.25">
      <c r="A174" s="102"/>
      <c r="B174" s="11" t="s">
        <v>212</v>
      </c>
      <c r="C174" s="11" t="s">
        <v>210</v>
      </c>
      <c r="D174" s="13">
        <v>6</v>
      </c>
      <c r="E174" s="15">
        <v>1.7900000000000001E-3</v>
      </c>
      <c r="F174" s="15">
        <v>2.8909999999999999E-3</v>
      </c>
      <c r="G174" s="43">
        <f t="shared" si="2"/>
        <v>-1.1009999999999998E-3</v>
      </c>
    </row>
    <row r="175" spans="1:7" s="4" customFormat="1" ht="30" customHeight="1" x14ac:dyDescent="0.25">
      <c r="A175" s="102"/>
      <c r="B175" s="11" t="s">
        <v>211</v>
      </c>
      <c r="C175" s="11" t="s">
        <v>213</v>
      </c>
      <c r="D175" s="13">
        <v>6</v>
      </c>
      <c r="E175" s="15">
        <v>1.5E-3</v>
      </c>
      <c r="F175" s="15">
        <v>1.359E-3</v>
      </c>
      <c r="G175" s="43">
        <f t="shared" si="2"/>
        <v>1.4100000000000007E-4</v>
      </c>
    </row>
    <row r="176" spans="1:7" s="4" customFormat="1" ht="45" customHeight="1" x14ac:dyDescent="0.25">
      <c r="A176" s="102"/>
      <c r="B176" s="11" t="s">
        <v>152</v>
      </c>
      <c r="C176" s="11" t="s">
        <v>28</v>
      </c>
      <c r="D176" s="13">
        <v>6</v>
      </c>
      <c r="E176" s="15">
        <v>3.5999999999999999E-3</v>
      </c>
      <c r="F176" s="15">
        <v>1.702E-3</v>
      </c>
      <c r="G176" s="43">
        <f t="shared" si="2"/>
        <v>1.8979999999999999E-3</v>
      </c>
    </row>
    <row r="177" spans="1:7" s="4" customFormat="1" ht="30" customHeight="1" x14ac:dyDescent="0.25">
      <c r="A177" s="102"/>
      <c r="B177" s="11" t="s">
        <v>232</v>
      </c>
      <c r="C177" s="11" t="s">
        <v>1199</v>
      </c>
      <c r="D177" s="13">
        <v>6</v>
      </c>
      <c r="E177" s="15">
        <v>1.5E-3</v>
      </c>
      <c r="F177" s="15">
        <v>1.5309999999999998E-3</v>
      </c>
      <c r="G177" s="43">
        <f t="shared" si="2"/>
        <v>-3.0999999999999778E-5</v>
      </c>
    </row>
    <row r="178" spans="1:7" s="4" customFormat="1" ht="30" customHeight="1" x14ac:dyDescent="0.25">
      <c r="A178" s="102"/>
      <c r="B178" s="11" t="s">
        <v>214</v>
      </c>
      <c r="C178" s="11" t="s">
        <v>215</v>
      </c>
      <c r="D178" s="13">
        <v>6</v>
      </c>
      <c r="E178" s="15">
        <v>3.0000000000000001E-3</v>
      </c>
      <c r="F178" s="15">
        <v>1.2620000000000001E-3</v>
      </c>
      <c r="G178" s="43">
        <f t="shared" si="2"/>
        <v>1.738E-3</v>
      </c>
    </row>
    <row r="179" spans="1:7" s="4" customFormat="1" ht="30" customHeight="1" x14ac:dyDescent="0.25">
      <c r="A179" s="102"/>
      <c r="B179" s="11" t="s">
        <v>144</v>
      </c>
      <c r="C179" s="11" t="s">
        <v>216</v>
      </c>
      <c r="D179" s="13">
        <v>6</v>
      </c>
      <c r="E179" s="15">
        <v>4.4999999999999997E-3</v>
      </c>
      <c r="F179" s="15">
        <v>2.8940000000000003E-3</v>
      </c>
      <c r="G179" s="43">
        <f t="shared" si="2"/>
        <v>1.6059999999999994E-3</v>
      </c>
    </row>
    <row r="180" spans="1:7" s="4" customFormat="1" ht="45" customHeight="1" x14ac:dyDescent="0.25">
      <c r="A180" s="102"/>
      <c r="B180" s="11" t="s">
        <v>217</v>
      </c>
      <c r="C180" s="11" t="s">
        <v>26</v>
      </c>
      <c r="D180" s="13">
        <v>3</v>
      </c>
      <c r="E180" s="15">
        <v>1.5179E-2</v>
      </c>
      <c r="F180" s="15">
        <v>1.5179E-2</v>
      </c>
      <c r="G180" s="43">
        <f t="shared" si="2"/>
        <v>0</v>
      </c>
    </row>
    <row r="181" spans="1:7" s="4" customFormat="1" ht="45" customHeight="1" x14ac:dyDescent="0.25">
      <c r="A181" s="102"/>
      <c r="B181" s="11" t="s">
        <v>218</v>
      </c>
      <c r="C181" s="11" t="s">
        <v>26</v>
      </c>
      <c r="D181" s="13">
        <v>3</v>
      </c>
      <c r="E181" s="15">
        <v>5.3749999999999996E-3</v>
      </c>
      <c r="F181" s="15">
        <v>5.3749999999999996E-3</v>
      </c>
      <c r="G181" s="43">
        <f t="shared" si="2"/>
        <v>0</v>
      </c>
    </row>
    <row r="182" spans="1:7" s="4" customFormat="1" ht="45" customHeight="1" x14ac:dyDescent="0.25">
      <c r="A182" s="102"/>
      <c r="B182" s="11" t="s">
        <v>219</v>
      </c>
      <c r="C182" s="11" t="s">
        <v>26</v>
      </c>
      <c r="D182" s="13">
        <v>3</v>
      </c>
      <c r="E182" s="15">
        <v>2.3869999999999998E-3</v>
      </c>
      <c r="F182" s="15">
        <v>2.3869999999999998E-3</v>
      </c>
      <c r="G182" s="43">
        <f t="shared" si="2"/>
        <v>0</v>
      </c>
    </row>
    <row r="183" spans="1:7" s="4" customFormat="1" ht="30" customHeight="1" x14ac:dyDescent="0.25">
      <c r="A183" s="102"/>
      <c r="B183" s="11" t="s">
        <v>220</v>
      </c>
      <c r="C183" s="11" t="s">
        <v>28</v>
      </c>
      <c r="D183" s="13">
        <v>6</v>
      </c>
      <c r="E183" s="15">
        <v>1.5E-3</v>
      </c>
      <c r="F183" s="15">
        <v>1.8799999999999999E-3</v>
      </c>
      <c r="G183" s="43">
        <f t="shared" si="2"/>
        <v>-3.7999999999999991E-4</v>
      </c>
    </row>
    <row r="184" spans="1:7" s="4" customFormat="1" ht="30" customHeight="1" x14ac:dyDescent="0.25">
      <c r="A184" s="102"/>
      <c r="B184" s="11" t="s">
        <v>221</v>
      </c>
      <c r="C184" s="11" t="s">
        <v>28</v>
      </c>
      <c r="D184" s="13">
        <v>6</v>
      </c>
      <c r="E184" s="15">
        <v>1.2999999999999999E-3</v>
      </c>
      <c r="F184" s="15">
        <v>1.1000000000000001E-3</v>
      </c>
      <c r="G184" s="43">
        <f t="shared" si="2"/>
        <v>1.9999999999999987E-4</v>
      </c>
    </row>
    <row r="185" spans="1:7" s="4" customFormat="1" ht="30" customHeight="1" x14ac:dyDescent="0.25">
      <c r="A185" s="102"/>
      <c r="B185" s="11" t="s">
        <v>222</v>
      </c>
      <c r="C185" s="11" t="s">
        <v>28</v>
      </c>
      <c r="D185" s="13">
        <v>6</v>
      </c>
      <c r="E185" s="15">
        <v>2E-3</v>
      </c>
      <c r="F185" s="15">
        <v>2.2699999999999999E-3</v>
      </c>
      <c r="G185" s="43">
        <f t="shared" si="2"/>
        <v>-2.6999999999999984E-4</v>
      </c>
    </row>
    <row r="186" spans="1:7" s="4" customFormat="1" ht="45" customHeight="1" x14ac:dyDescent="0.25">
      <c r="A186" s="102"/>
      <c r="B186" s="11" t="s">
        <v>223</v>
      </c>
      <c r="C186" s="11" t="s">
        <v>224</v>
      </c>
      <c r="D186" s="16"/>
      <c r="E186" s="15">
        <v>1.7999999999999999E-2</v>
      </c>
      <c r="F186" s="15">
        <v>1.2326999999999999E-2</v>
      </c>
      <c r="G186" s="43">
        <f t="shared" si="2"/>
        <v>5.6729999999999992E-3</v>
      </c>
    </row>
    <row r="187" spans="1:7" s="4" customFormat="1" ht="30" customHeight="1" x14ac:dyDescent="0.25">
      <c r="A187" s="102"/>
      <c r="B187" s="11" t="s">
        <v>225</v>
      </c>
      <c r="C187" s="11" t="s">
        <v>33</v>
      </c>
      <c r="D187" s="13">
        <v>6</v>
      </c>
      <c r="E187" s="15">
        <v>2E-3</v>
      </c>
      <c r="F187" s="15">
        <v>2.4950000000000003E-3</v>
      </c>
      <c r="G187" s="43">
        <f t="shared" si="2"/>
        <v>-4.9500000000000021E-4</v>
      </c>
    </row>
    <row r="188" spans="1:7" s="4" customFormat="1" ht="30" customHeight="1" x14ac:dyDescent="0.25">
      <c r="A188" s="102"/>
      <c r="B188" s="11" t="s">
        <v>34</v>
      </c>
      <c r="C188" s="11" t="s">
        <v>226</v>
      </c>
      <c r="D188" s="13">
        <v>6</v>
      </c>
      <c r="E188" s="15">
        <v>4.0000000000000001E-3</v>
      </c>
      <c r="F188" s="15">
        <v>3.0000000000000001E-3</v>
      </c>
      <c r="G188" s="43">
        <f t="shared" si="2"/>
        <v>1E-3</v>
      </c>
    </row>
    <row r="189" spans="1:7" s="4" customFormat="1" ht="30" customHeight="1" x14ac:dyDescent="0.25">
      <c r="A189" s="102"/>
      <c r="B189" s="11" t="s">
        <v>1158</v>
      </c>
      <c r="C189" s="11" t="s">
        <v>1159</v>
      </c>
      <c r="D189" s="13">
        <v>6</v>
      </c>
      <c r="E189" s="15">
        <v>3.0000000000000001E-3</v>
      </c>
      <c r="F189" s="15">
        <v>8.4499999999999994E-4</v>
      </c>
      <c r="G189" s="43">
        <f t="shared" si="2"/>
        <v>2.1550000000000002E-3</v>
      </c>
    </row>
    <row r="190" spans="1:7" s="4" customFormat="1" ht="30" customHeight="1" x14ac:dyDescent="0.25">
      <c r="A190" s="102"/>
      <c r="B190" s="11" t="s">
        <v>1082</v>
      </c>
      <c r="C190" s="11" t="s">
        <v>228</v>
      </c>
      <c r="D190" s="13">
        <v>6</v>
      </c>
      <c r="E190" s="15">
        <v>1.2E-2</v>
      </c>
      <c r="F190" s="15">
        <v>3.1080000000000001E-3</v>
      </c>
      <c r="G190" s="43">
        <f t="shared" si="2"/>
        <v>8.8920000000000006E-3</v>
      </c>
    </row>
    <row r="191" spans="1:7" s="4" customFormat="1" ht="30" customHeight="1" x14ac:dyDescent="0.25">
      <c r="A191" s="102"/>
      <c r="B191" s="11" t="s">
        <v>227</v>
      </c>
      <c r="C191" s="11" t="s">
        <v>228</v>
      </c>
      <c r="D191" s="13">
        <v>6</v>
      </c>
      <c r="E191" s="15">
        <v>3.0000000000000001E-3</v>
      </c>
      <c r="F191" s="15">
        <v>1.75E-3</v>
      </c>
      <c r="G191" s="43">
        <f t="shared" si="2"/>
        <v>1.25E-3</v>
      </c>
    </row>
    <row r="192" spans="1:7" s="4" customFormat="1" ht="15" customHeight="1" x14ac:dyDescent="0.25">
      <c r="A192" s="102"/>
      <c r="B192" s="11" t="s">
        <v>59</v>
      </c>
      <c r="C192" s="11" t="s">
        <v>33</v>
      </c>
      <c r="D192" s="13">
        <v>7</v>
      </c>
      <c r="E192" s="15">
        <v>8.0000000000000004E-4</v>
      </c>
      <c r="F192" s="15">
        <v>4.8499999999999997E-4</v>
      </c>
      <c r="G192" s="43">
        <f t="shared" si="2"/>
        <v>3.1500000000000007E-4</v>
      </c>
    </row>
    <row r="193" spans="1:7" s="4" customFormat="1" ht="30" customHeight="1" x14ac:dyDescent="0.25">
      <c r="A193" s="102"/>
      <c r="B193" s="11" t="s">
        <v>229</v>
      </c>
      <c r="C193" s="11" t="s">
        <v>28</v>
      </c>
      <c r="D193" s="13">
        <v>6</v>
      </c>
      <c r="E193" s="15">
        <v>1.9E-3</v>
      </c>
      <c r="F193" s="15">
        <v>1.067E-3</v>
      </c>
      <c r="G193" s="43">
        <f t="shared" si="2"/>
        <v>8.3299999999999997E-4</v>
      </c>
    </row>
    <row r="194" spans="1:7" s="4" customFormat="1" ht="30" customHeight="1" x14ac:dyDescent="0.25">
      <c r="A194" s="102"/>
      <c r="B194" s="11" t="s">
        <v>230</v>
      </c>
      <c r="C194" s="11" t="s">
        <v>28</v>
      </c>
      <c r="D194" s="13">
        <v>7</v>
      </c>
      <c r="E194" s="15">
        <v>1E-3</v>
      </c>
      <c r="F194" s="16">
        <v>0</v>
      </c>
      <c r="G194" s="43">
        <f t="shared" si="2"/>
        <v>1E-3</v>
      </c>
    </row>
    <row r="195" spans="1:7" s="4" customFormat="1" ht="30" customHeight="1" x14ac:dyDescent="0.25">
      <c r="A195" s="102"/>
      <c r="B195" s="11" t="s">
        <v>231</v>
      </c>
      <c r="C195" s="11" t="s">
        <v>28</v>
      </c>
      <c r="D195" s="13">
        <v>6</v>
      </c>
      <c r="E195" s="15">
        <v>1.8E-3</v>
      </c>
      <c r="F195" s="15">
        <v>5.9400000000000002E-4</v>
      </c>
      <c r="G195" s="43">
        <f t="shared" si="2"/>
        <v>1.206E-3</v>
      </c>
    </row>
    <row r="196" spans="1:7" s="4" customFormat="1" ht="30" customHeight="1" x14ac:dyDescent="0.25">
      <c r="A196" s="102"/>
      <c r="B196" s="11" t="s">
        <v>1083</v>
      </c>
      <c r="C196" s="11" t="s">
        <v>28</v>
      </c>
      <c r="D196" s="13">
        <v>6</v>
      </c>
      <c r="E196" s="15">
        <v>3.0000000000000001E-3</v>
      </c>
      <c r="F196" s="15">
        <v>1.297E-3</v>
      </c>
      <c r="G196" s="43">
        <f t="shared" si="2"/>
        <v>1.7030000000000001E-3</v>
      </c>
    </row>
    <row r="197" spans="1:7" s="4" customFormat="1" ht="30" customHeight="1" x14ac:dyDescent="0.25">
      <c r="A197" s="102"/>
      <c r="B197" s="11" t="s">
        <v>233</v>
      </c>
      <c r="C197" s="11" t="s">
        <v>33</v>
      </c>
      <c r="D197" s="13">
        <v>7</v>
      </c>
      <c r="E197" s="15">
        <v>4.0000000000000002E-4</v>
      </c>
      <c r="F197" s="15">
        <v>4.0000000000000002E-4</v>
      </c>
      <c r="G197" s="43">
        <f t="shared" si="2"/>
        <v>0</v>
      </c>
    </row>
    <row r="198" spans="1:7" s="4" customFormat="1" ht="45" customHeight="1" x14ac:dyDescent="0.25">
      <c r="A198" s="102"/>
      <c r="B198" s="11" t="s">
        <v>1200</v>
      </c>
      <c r="C198" s="11" t="s">
        <v>1201</v>
      </c>
      <c r="D198" s="13">
        <v>6</v>
      </c>
      <c r="E198" s="15">
        <v>1.2E-2</v>
      </c>
      <c r="F198" s="15">
        <v>1.2E-2</v>
      </c>
      <c r="G198" s="43">
        <f t="shared" si="2"/>
        <v>0</v>
      </c>
    </row>
    <row r="199" spans="1:7" s="4" customFormat="1" ht="30" customHeight="1" x14ac:dyDescent="0.25">
      <c r="A199" s="102"/>
      <c r="B199" s="11" t="s">
        <v>234</v>
      </c>
      <c r="C199" s="11" t="s">
        <v>28</v>
      </c>
      <c r="D199" s="13">
        <v>6</v>
      </c>
      <c r="E199" s="15">
        <v>1.5E-3</v>
      </c>
      <c r="F199" s="15">
        <v>7.3399999999999995E-4</v>
      </c>
      <c r="G199" s="43">
        <f t="shared" si="2"/>
        <v>7.6600000000000008E-4</v>
      </c>
    </row>
    <row r="200" spans="1:7" s="4" customFormat="1" ht="30" customHeight="1" x14ac:dyDescent="0.25">
      <c r="A200" s="102"/>
      <c r="B200" s="11" t="s">
        <v>235</v>
      </c>
      <c r="C200" s="11" t="s">
        <v>28</v>
      </c>
      <c r="D200" s="13">
        <v>7</v>
      </c>
      <c r="E200" s="15">
        <v>5.0000000000000001E-4</v>
      </c>
      <c r="F200" s="15">
        <v>1E-3</v>
      </c>
      <c r="G200" s="43">
        <f t="shared" si="2"/>
        <v>-5.0000000000000001E-4</v>
      </c>
    </row>
    <row r="201" spans="1:7" s="4" customFormat="1" ht="30" customHeight="1" x14ac:dyDescent="0.25">
      <c r="A201" s="102"/>
      <c r="B201" s="11" t="s">
        <v>236</v>
      </c>
      <c r="C201" s="11" t="s">
        <v>28</v>
      </c>
      <c r="D201" s="13">
        <v>6</v>
      </c>
      <c r="E201" s="15">
        <v>1E-3</v>
      </c>
      <c r="F201" s="15">
        <v>1.356E-3</v>
      </c>
      <c r="G201" s="43">
        <f t="shared" si="2"/>
        <v>-3.5599999999999998E-4</v>
      </c>
    </row>
    <row r="202" spans="1:7" s="4" customFormat="1" ht="30" customHeight="1" x14ac:dyDescent="0.25">
      <c r="A202" s="102"/>
      <c r="B202" s="11" t="s">
        <v>237</v>
      </c>
      <c r="C202" s="11" t="s">
        <v>28</v>
      </c>
      <c r="D202" s="13">
        <v>6</v>
      </c>
      <c r="E202" s="15">
        <v>1E-3</v>
      </c>
      <c r="F202" s="15">
        <v>8.0000000000000004E-4</v>
      </c>
      <c r="G202" s="43">
        <f t="shared" si="2"/>
        <v>1.9999999999999998E-4</v>
      </c>
    </row>
    <row r="203" spans="1:7" s="4" customFormat="1" ht="30" customHeight="1" x14ac:dyDescent="0.25">
      <c r="A203" s="102"/>
      <c r="B203" s="11" t="s">
        <v>238</v>
      </c>
      <c r="C203" s="11" t="s">
        <v>28</v>
      </c>
      <c r="D203" s="13">
        <v>6</v>
      </c>
      <c r="E203" s="15">
        <v>2.7000000000000001E-3</v>
      </c>
      <c r="F203" s="15">
        <v>3.078E-3</v>
      </c>
      <c r="G203" s="43">
        <f t="shared" si="2"/>
        <v>-3.7799999999999986E-4</v>
      </c>
    </row>
    <row r="204" spans="1:7" s="4" customFormat="1" ht="30" customHeight="1" x14ac:dyDescent="0.25">
      <c r="A204" s="102"/>
      <c r="B204" s="11" t="s">
        <v>1120</v>
      </c>
      <c r="C204" s="11" t="s">
        <v>240</v>
      </c>
      <c r="D204" s="13">
        <v>6</v>
      </c>
      <c r="E204" s="15">
        <v>3.0000000000000001E-3</v>
      </c>
      <c r="F204" s="15">
        <v>1.5E-3</v>
      </c>
      <c r="G204" s="43">
        <f t="shared" si="2"/>
        <v>1.5E-3</v>
      </c>
    </row>
    <row r="205" spans="1:7" s="4" customFormat="1" ht="45" customHeight="1" x14ac:dyDescent="0.25">
      <c r="A205" s="102"/>
      <c r="B205" s="11" t="s">
        <v>239</v>
      </c>
      <c r="C205" s="11" t="s">
        <v>240</v>
      </c>
      <c r="D205" s="13">
        <v>6</v>
      </c>
      <c r="E205" s="15">
        <v>4.0000000000000001E-3</v>
      </c>
      <c r="F205" s="15">
        <v>2E-3</v>
      </c>
      <c r="G205" s="43">
        <f t="shared" si="2"/>
        <v>2E-3</v>
      </c>
    </row>
    <row r="206" spans="1:7" s="4" customFormat="1" ht="30" customHeight="1" x14ac:dyDescent="0.25">
      <c r="A206" s="102"/>
      <c r="B206" s="11" t="s">
        <v>241</v>
      </c>
      <c r="C206" s="11" t="s">
        <v>28</v>
      </c>
      <c r="D206" s="13">
        <v>6</v>
      </c>
      <c r="E206" s="15">
        <v>8.0000000000000002E-3</v>
      </c>
      <c r="F206" s="15">
        <v>5.4219999999999997E-3</v>
      </c>
      <c r="G206" s="43">
        <f t="shared" si="2"/>
        <v>2.5780000000000004E-3</v>
      </c>
    </row>
    <row r="207" spans="1:7" s="4" customFormat="1" ht="15" customHeight="1" x14ac:dyDescent="0.25">
      <c r="A207" s="102"/>
      <c r="B207" s="11" t="s">
        <v>242</v>
      </c>
      <c r="C207" s="11" t="s">
        <v>243</v>
      </c>
      <c r="D207" s="13">
        <v>6</v>
      </c>
      <c r="E207" s="15">
        <v>2E-3</v>
      </c>
      <c r="F207" s="15">
        <v>1.377E-3</v>
      </c>
      <c r="G207" s="43">
        <f t="shared" si="2"/>
        <v>6.2300000000000007E-4</v>
      </c>
    </row>
    <row r="208" spans="1:7" s="4" customFormat="1" ht="15" customHeight="1" x14ac:dyDescent="0.25">
      <c r="A208" s="102"/>
      <c r="B208" s="11" t="s">
        <v>244</v>
      </c>
      <c r="C208" s="11" t="s">
        <v>245</v>
      </c>
      <c r="D208" s="13">
        <v>6</v>
      </c>
      <c r="E208" s="15">
        <v>1.5E-3</v>
      </c>
      <c r="F208" s="15">
        <v>1.5589999999999998E-3</v>
      </c>
      <c r="G208" s="43">
        <f t="shared" si="2"/>
        <v>-5.8999999999999808E-5</v>
      </c>
    </row>
    <row r="209" spans="1:7" s="4" customFormat="1" ht="30" customHeight="1" x14ac:dyDescent="0.25">
      <c r="A209" s="102"/>
      <c r="B209" s="11" t="s">
        <v>168</v>
      </c>
      <c r="C209" s="11" t="s">
        <v>28</v>
      </c>
      <c r="D209" s="13">
        <v>7</v>
      </c>
      <c r="E209" s="15">
        <v>1E-3</v>
      </c>
      <c r="F209" s="15">
        <v>9.7499999999999996E-4</v>
      </c>
      <c r="G209" s="43">
        <f t="shared" si="2"/>
        <v>2.5000000000000066E-5</v>
      </c>
    </row>
    <row r="210" spans="1:7" s="4" customFormat="1" ht="30" customHeight="1" x14ac:dyDescent="0.25">
      <c r="A210" s="102"/>
      <c r="B210" s="11" t="s">
        <v>246</v>
      </c>
      <c r="C210" s="11" t="s">
        <v>247</v>
      </c>
      <c r="D210" s="16"/>
      <c r="E210" s="15">
        <v>2.5000000000000001E-2</v>
      </c>
      <c r="F210" s="15">
        <v>1.6024999999999998E-2</v>
      </c>
      <c r="G210" s="43">
        <f t="shared" si="2"/>
        <v>8.9750000000000038E-3</v>
      </c>
    </row>
    <row r="211" spans="1:7" s="4" customFormat="1" ht="30" customHeight="1" x14ac:dyDescent="0.25">
      <c r="A211" s="102"/>
      <c r="B211" s="11" t="s">
        <v>248</v>
      </c>
      <c r="C211" s="11" t="s">
        <v>28</v>
      </c>
      <c r="D211" s="13">
        <v>6</v>
      </c>
      <c r="E211" s="15">
        <v>3.0000000000000001E-3</v>
      </c>
      <c r="F211" s="15">
        <v>2.153E-3</v>
      </c>
      <c r="G211" s="43">
        <f t="shared" si="2"/>
        <v>8.470000000000001E-4</v>
      </c>
    </row>
    <row r="212" spans="1:7" s="4" customFormat="1" ht="30" customHeight="1" x14ac:dyDescent="0.25">
      <c r="A212" s="102"/>
      <c r="B212" s="11" t="s">
        <v>250</v>
      </c>
      <c r="C212" s="11" t="s">
        <v>251</v>
      </c>
      <c r="D212" s="13">
        <v>6</v>
      </c>
      <c r="E212" s="15">
        <v>6.0000000000000001E-3</v>
      </c>
      <c r="F212" s="15">
        <v>3.578E-3</v>
      </c>
      <c r="G212" s="43">
        <f t="shared" si="2"/>
        <v>2.4220000000000001E-3</v>
      </c>
    </row>
    <row r="213" spans="1:7" s="4" customFormat="1" ht="30" customHeight="1" x14ac:dyDescent="0.25">
      <c r="A213" s="102"/>
      <c r="B213" s="11" t="s">
        <v>252</v>
      </c>
      <c r="C213" s="11" t="s">
        <v>253</v>
      </c>
      <c r="D213" s="13">
        <v>6</v>
      </c>
      <c r="E213" s="15">
        <v>1.9E-3</v>
      </c>
      <c r="F213" s="15">
        <v>5.9499999999999993E-4</v>
      </c>
      <c r="G213" s="43">
        <f t="shared" si="2"/>
        <v>1.3050000000000002E-3</v>
      </c>
    </row>
    <row r="214" spans="1:7" s="4" customFormat="1" ht="15" customHeight="1" x14ac:dyDescent="0.25">
      <c r="A214" s="102"/>
      <c r="B214" s="11" t="s">
        <v>168</v>
      </c>
      <c r="C214" s="11" t="s">
        <v>254</v>
      </c>
      <c r="D214" s="13">
        <v>6</v>
      </c>
      <c r="E214" s="15">
        <v>2E-3</v>
      </c>
      <c r="F214" s="15">
        <v>1.6670000000000001E-3</v>
      </c>
      <c r="G214" s="43">
        <f t="shared" ref="G214:G277" si="3">E214-F214</f>
        <v>3.3299999999999996E-4</v>
      </c>
    </row>
    <row r="215" spans="1:7" s="4" customFormat="1" ht="30" customHeight="1" x14ac:dyDescent="0.25">
      <c r="A215" s="102"/>
      <c r="B215" s="11" t="s">
        <v>255</v>
      </c>
      <c r="C215" s="11" t="s">
        <v>254</v>
      </c>
      <c r="D215" s="13">
        <v>6</v>
      </c>
      <c r="E215" s="15">
        <v>2.2000000000000001E-3</v>
      </c>
      <c r="F215" s="15">
        <v>8.8000000000000003E-4</v>
      </c>
      <c r="G215" s="43">
        <f t="shared" si="3"/>
        <v>1.32E-3</v>
      </c>
    </row>
    <row r="216" spans="1:7" s="4" customFormat="1" ht="30" customHeight="1" x14ac:dyDescent="0.25">
      <c r="A216" s="102"/>
      <c r="B216" s="11" t="s">
        <v>256</v>
      </c>
      <c r="C216" s="11" t="s">
        <v>28</v>
      </c>
      <c r="D216" s="13">
        <v>7</v>
      </c>
      <c r="E216" s="15">
        <v>1.5E-3</v>
      </c>
      <c r="F216" s="15">
        <v>4.4999999999999999E-4</v>
      </c>
      <c r="G216" s="43">
        <f t="shared" si="3"/>
        <v>1.0500000000000002E-3</v>
      </c>
    </row>
    <row r="217" spans="1:7" s="4" customFormat="1" ht="30" customHeight="1" x14ac:dyDescent="0.25">
      <c r="A217" s="102"/>
      <c r="B217" s="11" t="s">
        <v>257</v>
      </c>
      <c r="C217" s="11" t="s">
        <v>28</v>
      </c>
      <c r="D217" s="13">
        <v>6</v>
      </c>
      <c r="E217" s="15">
        <v>5.0000000000000001E-3</v>
      </c>
      <c r="F217" s="15">
        <v>3.0499999999999998E-3</v>
      </c>
      <c r="G217" s="43">
        <f t="shared" si="3"/>
        <v>1.9500000000000003E-3</v>
      </c>
    </row>
    <row r="218" spans="1:7" s="4" customFormat="1" ht="15" customHeight="1" x14ac:dyDescent="0.25">
      <c r="A218" s="103"/>
      <c r="B218" s="11" t="s">
        <v>238</v>
      </c>
      <c r="C218" s="11" t="s">
        <v>33</v>
      </c>
      <c r="D218" s="13">
        <v>6</v>
      </c>
      <c r="E218" s="15">
        <v>6.9999999999999999E-4</v>
      </c>
      <c r="F218" s="15">
        <v>4.9600000000000002E-4</v>
      </c>
      <c r="G218" s="43">
        <f t="shared" si="3"/>
        <v>2.0399999999999997E-4</v>
      </c>
    </row>
    <row r="219" spans="1:7" s="4" customFormat="1" ht="30" customHeight="1" x14ac:dyDescent="0.25">
      <c r="A219" s="104" t="s">
        <v>258</v>
      </c>
      <c r="B219" s="11" t="s">
        <v>259</v>
      </c>
      <c r="C219" s="11" t="s">
        <v>1121</v>
      </c>
      <c r="D219" s="13">
        <v>6</v>
      </c>
      <c r="E219" s="15">
        <v>5.0000000000000001E-3</v>
      </c>
      <c r="F219" s="15">
        <v>6.5160000000000001E-3</v>
      </c>
      <c r="G219" s="43">
        <f t="shared" si="3"/>
        <v>-1.516E-3</v>
      </c>
    </row>
    <row r="220" spans="1:7" s="4" customFormat="1" ht="30" customHeight="1" x14ac:dyDescent="0.25">
      <c r="A220" s="103"/>
      <c r="B220" s="11" t="s">
        <v>260</v>
      </c>
      <c r="C220" s="11" t="s">
        <v>24</v>
      </c>
      <c r="D220" s="16"/>
      <c r="E220" s="15">
        <v>1.6E-2</v>
      </c>
      <c r="F220" s="15">
        <v>2.3050000000000001E-2</v>
      </c>
      <c r="G220" s="43">
        <f t="shared" si="3"/>
        <v>-7.0500000000000007E-3</v>
      </c>
    </row>
    <row r="221" spans="1:7" s="4" customFormat="1" ht="60" customHeight="1" x14ac:dyDescent="0.25">
      <c r="A221" s="104" t="s">
        <v>261</v>
      </c>
      <c r="B221" s="11" t="s">
        <v>262</v>
      </c>
      <c r="C221" s="11" t="s">
        <v>263</v>
      </c>
      <c r="D221" s="13">
        <v>6</v>
      </c>
      <c r="E221" s="15">
        <v>6.0000000000000001E-3</v>
      </c>
      <c r="F221" s="15">
        <v>2.8519999999999999E-3</v>
      </c>
      <c r="G221" s="43">
        <f t="shared" si="3"/>
        <v>3.1480000000000002E-3</v>
      </c>
    </row>
    <row r="222" spans="1:7" s="4" customFormat="1" ht="30" customHeight="1" x14ac:dyDescent="0.25">
      <c r="A222" s="102"/>
      <c r="B222" s="11" t="s">
        <v>264</v>
      </c>
      <c r="C222" s="11" t="s">
        <v>265</v>
      </c>
      <c r="D222" s="13">
        <v>5</v>
      </c>
      <c r="E222" s="15">
        <v>8.5000000000000006E-2</v>
      </c>
      <c r="F222" s="15">
        <v>5.3533999999999998E-2</v>
      </c>
      <c r="G222" s="43">
        <f t="shared" si="3"/>
        <v>3.1466000000000008E-2</v>
      </c>
    </row>
    <row r="223" spans="1:7" s="4" customFormat="1" ht="60" customHeight="1" x14ac:dyDescent="0.25">
      <c r="A223" s="102"/>
      <c r="B223" s="11" t="s">
        <v>1143</v>
      </c>
      <c r="C223" s="11" t="s">
        <v>28</v>
      </c>
      <c r="D223" s="13">
        <v>5</v>
      </c>
      <c r="E223" s="15">
        <v>1.4999999999999999E-2</v>
      </c>
      <c r="F223" s="15">
        <v>1.2015000000000001E-2</v>
      </c>
      <c r="G223" s="43">
        <f t="shared" si="3"/>
        <v>2.9849999999999981E-3</v>
      </c>
    </row>
    <row r="224" spans="1:7" s="4" customFormat="1" ht="45" customHeight="1" x14ac:dyDescent="0.25">
      <c r="A224" s="102"/>
      <c r="B224" s="11" t="s">
        <v>1194</v>
      </c>
      <c r="C224" s="11" t="s">
        <v>28</v>
      </c>
      <c r="D224" s="13">
        <v>6</v>
      </c>
      <c r="E224" s="15">
        <v>1.8E-3</v>
      </c>
      <c r="F224" s="15">
        <v>4.666E-3</v>
      </c>
      <c r="G224" s="43">
        <f t="shared" si="3"/>
        <v>-2.8660000000000001E-3</v>
      </c>
    </row>
    <row r="225" spans="1:7" s="4" customFormat="1" ht="45" customHeight="1" x14ac:dyDescent="0.25">
      <c r="A225" s="102"/>
      <c r="B225" s="11" t="s">
        <v>266</v>
      </c>
      <c r="C225" s="11" t="s">
        <v>267</v>
      </c>
      <c r="D225" s="16"/>
      <c r="E225" s="15">
        <v>2.918E-3</v>
      </c>
      <c r="F225" s="16">
        <v>0</v>
      </c>
      <c r="G225" s="43">
        <f t="shared" si="3"/>
        <v>2.918E-3</v>
      </c>
    </row>
    <row r="226" spans="1:7" s="4" customFormat="1" ht="45" customHeight="1" x14ac:dyDescent="0.25">
      <c r="A226" s="102"/>
      <c r="B226" s="11" t="s">
        <v>268</v>
      </c>
      <c r="C226" s="11" t="s">
        <v>267</v>
      </c>
      <c r="D226" s="16"/>
      <c r="E226" s="15">
        <v>2.918E-3</v>
      </c>
      <c r="F226" s="15">
        <v>2.245E-3</v>
      </c>
      <c r="G226" s="43">
        <f t="shared" si="3"/>
        <v>6.7299999999999999E-4</v>
      </c>
    </row>
    <row r="227" spans="1:7" s="4" customFormat="1" ht="45" customHeight="1" x14ac:dyDescent="0.25">
      <c r="A227" s="102"/>
      <c r="B227" s="11" t="s">
        <v>269</v>
      </c>
      <c r="C227" s="11" t="s">
        <v>33</v>
      </c>
      <c r="D227" s="13">
        <v>6</v>
      </c>
      <c r="E227" s="15">
        <v>6.0000000000000001E-3</v>
      </c>
      <c r="F227" s="15">
        <v>4.0130000000000001E-3</v>
      </c>
      <c r="G227" s="43">
        <f t="shared" si="3"/>
        <v>1.9870000000000001E-3</v>
      </c>
    </row>
    <row r="228" spans="1:7" s="4" customFormat="1" ht="15" customHeight="1" x14ac:dyDescent="0.25">
      <c r="A228" s="102"/>
      <c r="B228" s="11" t="s">
        <v>270</v>
      </c>
      <c r="C228" s="11" t="s">
        <v>24</v>
      </c>
      <c r="D228" s="16"/>
      <c r="E228" s="15">
        <v>2E-3</v>
      </c>
      <c r="F228" s="15">
        <v>3.0529999999999997E-3</v>
      </c>
      <c r="G228" s="43">
        <f t="shared" si="3"/>
        <v>-1.0529999999999997E-3</v>
      </c>
    </row>
    <row r="229" spans="1:7" s="4" customFormat="1" ht="45" customHeight="1" x14ac:dyDescent="0.25">
      <c r="A229" s="102"/>
      <c r="B229" s="11" t="s">
        <v>271</v>
      </c>
      <c r="C229" s="11" t="s">
        <v>26</v>
      </c>
      <c r="D229" s="13">
        <v>3</v>
      </c>
      <c r="E229" s="15">
        <v>2.3499999999999999E-4</v>
      </c>
      <c r="F229" s="15">
        <v>2.3499999999999999E-4</v>
      </c>
      <c r="G229" s="43">
        <f t="shared" si="3"/>
        <v>0</v>
      </c>
    </row>
    <row r="230" spans="1:7" s="4" customFormat="1" ht="45" customHeight="1" x14ac:dyDescent="0.25">
      <c r="A230" s="102"/>
      <c r="B230" s="11" t="s">
        <v>272</v>
      </c>
      <c r="C230" s="11" t="s">
        <v>26</v>
      </c>
      <c r="D230" s="13">
        <v>3</v>
      </c>
      <c r="E230" s="15">
        <v>1.27E-4</v>
      </c>
      <c r="F230" s="15">
        <v>1.27E-4</v>
      </c>
      <c r="G230" s="43">
        <f t="shared" si="3"/>
        <v>0</v>
      </c>
    </row>
    <row r="231" spans="1:7" s="4" customFormat="1" ht="15" customHeight="1" x14ac:dyDescent="0.25">
      <c r="A231" s="102"/>
      <c r="B231" s="11" t="s">
        <v>273</v>
      </c>
      <c r="C231" s="11" t="s">
        <v>274</v>
      </c>
      <c r="D231" s="13">
        <v>4</v>
      </c>
      <c r="E231" s="15">
        <v>0.14000000000000001</v>
      </c>
      <c r="F231" s="15">
        <v>0.12120399999999999</v>
      </c>
      <c r="G231" s="43">
        <f t="shared" si="3"/>
        <v>1.8796000000000021E-2</v>
      </c>
    </row>
    <row r="232" spans="1:7" s="4" customFormat="1" ht="30" customHeight="1" x14ac:dyDescent="0.25">
      <c r="A232" s="102"/>
      <c r="B232" s="11" t="s">
        <v>275</v>
      </c>
      <c r="C232" s="11" t="s">
        <v>276</v>
      </c>
      <c r="D232" s="13">
        <v>4</v>
      </c>
      <c r="E232" s="15">
        <v>0.13500000000000001</v>
      </c>
      <c r="F232" s="15">
        <v>9.9392999999999995E-2</v>
      </c>
      <c r="G232" s="43">
        <f t="shared" si="3"/>
        <v>3.5607000000000014E-2</v>
      </c>
    </row>
    <row r="233" spans="1:7" s="4" customFormat="1" ht="15" customHeight="1" x14ac:dyDescent="0.25">
      <c r="A233" s="102"/>
      <c r="B233" s="11" t="s">
        <v>277</v>
      </c>
      <c r="C233" s="11" t="s">
        <v>276</v>
      </c>
      <c r="D233" s="13">
        <v>5</v>
      </c>
      <c r="E233" s="15">
        <v>0.06</v>
      </c>
      <c r="F233" s="15">
        <v>5.3490000000000003E-2</v>
      </c>
      <c r="G233" s="43">
        <f t="shared" si="3"/>
        <v>6.509999999999995E-3</v>
      </c>
    </row>
    <row r="234" spans="1:7" s="4" customFormat="1" ht="15" customHeight="1" x14ac:dyDescent="0.25">
      <c r="A234" s="103"/>
      <c r="B234" s="11" t="s">
        <v>278</v>
      </c>
      <c r="C234" s="11" t="s">
        <v>276</v>
      </c>
      <c r="D234" s="13">
        <v>4</v>
      </c>
      <c r="E234" s="15">
        <v>0.42</v>
      </c>
      <c r="F234" s="15">
        <v>0.38897999999999999</v>
      </c>
      <c r="G234" s="43">
        <f t="shared" si="3"/>
        <v>3.1019999999999992E-2</v>
      </c>
    </row>
    <row r="235" spans="1:7" s="4" customFormat="1" ht="45" customHeight="1" x14ac:dyDescent="0.25">
      <c r="A235" s="104" t="s">
        <v>279</v>
      </c>
      <c r="B235" s="11" t="s">
        <v>280</v>
      </c>
      <c r="C235" s="11" t="s">
        <v>28</v>
      </c>
      <c r="D235" s="13">
        <v>6</v>
      </c>
      <c r="E235" s="15">
        <v>2E-3</v>
      </c>
      <c r="F235" s="15">
        <v>7.8800000000000007E-4</v>
      </c>
      <c r="G235" s="43">
        <f t="shared" si="3"/>
        <v>1.212E-3</v>
      </c>
    </row>
    <row r="236" spans="1:7" s="4" customFormat="1" ht="30" customHeight="1" x14ac:dyDescent="0.25">
      <c r="A236" s="102"/>
      <c r="B236" s="11" t="s">
        <v>281</v>
      </c>
      <c r="C236" s="11" t="s">
        <v>28</v>
      </c>
      <c r="D236" s="13">
        <v>6</v>
      </c>
      <c r="E236" s="15">
        <v>2.65E-3</v>
      </c>
      <c r="F236" s="15">
        <v>1.954E-3</v>
      </c>
      <c r="G236" s="43">
        <f t="shared" si="3"/>
        <v>6.96E-4</v>
      </c>
    </row>
    <row r="237" spans="1:7" s="4" customFormat="1" ht="30" customHeight="1" x14ac:dyDescent="0.25">
      <c r="A237" s="102"/>
      <c r="B237" s="11" t="s">
        <v>282</v>
      </c>
      <c r="C237" s="11" t="s">
        <v>28</v>
      </c>
      <c r="D237" s="13">
        <v>7</v>
      </c>
      <c r="E237" s="15">
        <v>1E-3</v>
      </c>
      <c r="F237" s="15">
        <v>1E-3</v>
      </c>
      <c r="G237" s="43">
        <f t="shared" si="3"/>
        <v>0</v>
      </c>
    </row>
    <row r="238" spans="1:7" s="4" customFormat="1" ht="30" customHeight="1" x14ac:dyDescent="0.25">
      <c r="A238" s="102"/>
      <c r="B238" s="11" t="s">
        <v>144</v>
      </c>
      <c r="C238" s="11" t="s">
        <v>289</v>
      </c>
      <c r="D238" s="13">
        <v>6</v>
      </c>
      <c r="E238" s="15">
        <v>2.3999999999999998E-3</v>
      </c>
      <c r="F238" s="15">
        <v>2.1070000000000004E-3</v>
      </c>
      <c r="G238" s="43">
        <f t="shared" si="3"/>
        <v>2.9299999999999942E-4</v>
      </c>
    </row>
    <row r="239" spans="1:7" s="4" customFormat="1" ht="30" customHeight="1" x14ac:dyDescent="0.25">
      <c r="A239" s="102"/>
      <c r="B239" s="11" t="s">
        <v>290</v>
      </c>
      <c r="C239" s="11" t="s">
        <v>28</v>
      </c>
      <c r="D239" s="13">
        <v>7</v>
      </c>
      <c r="E239" s="15">
        <v>5.0000000000000001E-4</v>
      </c>
      <c r="F239" s="15">
        <v>2.5799999999999998E-4</v>
      </c>
      <c r="G239" s="43">
        <f t="shared" si="3"/>
        <v>2.4200000000000003E-4</v>
      </c>
    </row>
    <row r="240" spans="1:7" s="4" customFormat="1" ht="30" customHeight="1" x14ac:dyDescent="0.25">
      <c r="A240" s="102"/>
      <c r="B240" s="11" t="s">
        <v>291</v>
      </c>
      <c r="C240" s="11" t="s">
        <v>28</v>
      </c>
      <c r="D240" s="13">
        <v>7</v>
      </c>
      <c r="E240" s="15">
        <v>2.9999999999999997E-4</v>
      </c>
      <c r="F240" s="15">
        <v>2.0579999999999999E-3</v>
      </c>
      <c r="G240" s="43">
        <f t="shared" si="3"/>
        <v>-1.758E-3</v>
      </c>
    </row>
    <row r="241" spans="1:7" s="4" customFormat="1" ht="30" customHeight="1" x14ac:dyDescent="0.25">
      <c r="A241" s="102"/>
      <c r="B241" s="11" t="s">
        <v>292</v>
      </c>
      <c r="C241" s="11" t="s">
        <v>28</v>
      </c>
      <c r="D241" s="13">
        <v>7</v>
      </c>
      <c r="E241" s="15">
        <v>4.4999999999999999E-4</v>
      </c>
      <c r="F241" s="15">
        <v>5.0299999999999997E-4</v>
      </c>
      <c r="G241" s="43">
        <f t="shared" si="3"/>
        <v>-5.2999999999999987E-5</v>
      </c>
    </row>
    <row r="242" spans="1:7" s="4" customFormat="1" ht="30" customHeight="1" x14ac:dyDescent="0.25">
      <c r="A242" s="102"/>
      <c r="B242" s="11" t="s">
        <v>293</v>
      </c>
      <c r="C242" s="11" t="s">
        <v>28</v>
      </c>
      <c r="D242" s="13">
        <v>7</v>
      </c>
      <c r="E242" s="15">
        <v>3.5E-4</v>
      </c>
      <c r="F242" s="15">
        <v>3.68E-4</v>
      </c>
      <c r="G242" s="43">
        <f t="shared" si="3"/>
        <v>-1.8000000000000004E-5</v>
      </c>
    </row>
    <row r="243" spans="1:7" s="4" customFormat="1" ht="30" customHeight="1" x14ac:dyDescent="0.25">
      <c r="A243" s="102"/>
      <c r="B243" s="11" t="s">
        <v>294</v>
      </c>
      <c r="C243" s="11" t="s">
        <v>28</v>
      </c>
      <c r="D243" s="13">
        <v>7</v>
      </c>
      <c r="E243" s="15">
        <v>4.4999999999999999E-4</v>
      </c>
      <c r="F243" s="15">
        <v>9.3500000000000007E-4</v>
      </c>
      <c r="G243" s="43">
        <f t="shared" si="3"/>
        <v>-4.8500000000000008E-4</v>
      </c>
    </row>
    <row r="244" spans="1:7" s="4" customFormat="1" ht="30" customHeight="1" x14ac:dyDescent="0.25">
      <c r="A244" s="102"/>
      <c r="B244" s="11" t="s">
        <v>282</v>
      </c>
      <c r="C244" s="11" t="s">
        <v>28</v>
      </c>
      <c r="D244" s="13">
        <v>6</v>
      </c>
      <c r="E244" s="15">
        <v>3.0000000000000001E-3</v>
      </c>
      <c r="F244" s="15">
        <v>1.6690000000000001E-3</v>
      </c>
      <c r="G244" s="43">
        <f t="shared" si="3"/>
        <v>1.3309999999999999E-3</v>
      </c>
    </row>
    <row r="245" spans="1:7" s="4" customFormat="1" ht="45" customHeight="1" x14ac:dyDescent="0.25">
      <c r="A245" s="102"/>
      <c r="B245" s="11" t="s">
        <v>283</v>
      </c>
      <c r="C245" s="11" t="s">
        <v>1084</v>
      </c>
      <c r="D245" s="13">
        <v>5</v>
      </c>
      <c r="E245" s="15">
        <v>0.1</v>
      </c>
      <c r="F245" s="15">
        <v>0.10288700000000001</v>
      </c>
      <c r="G245" s="43">
        <f t="shared" si="3"/>
        <v>-2.8870000000000007E-3</v>
      </c>
    </row>
    <row r="246" spans="1:7" s="4" customFormat="1" ht="45" customHeight="1" x14ac:dyDescent="0.25">
      <c r="A246" s="102"/>
      <c r="B246" s="11" t="s">
        <v>288</v>
      </c>
      <c r="C246" s="11" t="s">
        <v>1084</v>
      </c>
      <c r="D246" s="13">
        <v>6</v>
      </c>
      <c r="E246" s="15">
        <v>2E-3</v>
      </c>
      <c r="F246" s="15">
        <v>1.6930000000000001E-3</v>
      </c>
      <c r="G246" s="43">
        <f t="shared" si="3"/>
        <v>3.0699999999999998E-4</v>
      </c>
    </row>
    <row r="247" spans="1:7" s="4" customFormat="1" ht="45" customHeight="1" x14ac:dyDescent="0.25">
      <c r="A247" s="102"/>
      <c r="B247" s="11" t="s">
        <v>94</v>
      </c>
      <c r="C247" s="11" t="s">
        <v>1084</v>
      </c>
      <c r="D247" s="13">
        <v>5</v>
      </c>
      <c r="E247" s="15">
        <v>4.4999999999999998E-2</v>
      </c>
      <c r="F247" s="15">
        <v>2.3987999999999999E-2</v>
      </c>
      <c r="G247" s="43">
        <f t="shared" si="3"/>
        <v>2.1011999999999999E-2</v>
      </c>
    </row>
    <row r="248" spans="1:7" s="4" customFormat="1" ht="45" customHeight="1" x14ac:dyDescent="0.25">
      <c r="A248" s="102"/>
      <c r="B248" s="11" t="s">
        <v>284</v>
      </c>
      <c r="C248" s="11" t="s">
        <v>1084</v>
      </c>
      <c r="D248" s="13">
        <v>5</v>
      </c>
      <c r="E248" s="15">
        <v>4.4999999999999998E-2</v>
      </c>
      <c r="F248" s="15">
        <v>1.1627999999999999E-2</v>
      </c>
      <c r="G248" s="43">
        <f t="shared" si="3"/>
        <v>3.3371999999999999E-2</v>
      </c>
    </row>
    <row r="249" spans="1:7" s="4" customFormat="1" ht="45" customHeight="1" x14ac:dyDescent="0.25">
      <c r="A249" s="102"/>
      <c r="B249" s="11" t="s">
        <v>285</v>
      </c>
      <c r="C249" s="11" t="s">
        <v>1084</v>
      </c>
      <c r="D249" s="13">
        <v>6</v>
      </c>
      <c r="E249" s="15">
        <v>5.0000000000000001E-3</v>
      </c>
      <c r="F249" s="15">
        <v>3.3270000000000001E-3</v>
      </c>
      <c r="G249" s="43">
        <f t="shared" si="3"/>
        <v>1.673E-3</v>
      </c>
    </row>
    <row r="250" spans="1:7" s="4" customFormat="1" ht="45" customHeight="1" x14ac:dyDescent="0.25">
      <c r="A250" s="102"/>
      <c r="B250" s="11" t="s">
        <v>286</v>
      </c>
      <c r="C250" s="11" t="s">
        <v>1084</v>
      </c>
      <c r="D250" s="13">
        <v>5</v>
      </c>
      <c r="E250" s="15">
        <v>8.5000000000000006E-2</v>
      </c>
      <c r="F250" s="15">
        <v>7.9542000000000002E-2</v>
      </c>
      <c r="G250" s="43">
        <f t="shared" si="3"/>
        <v>5.4580000000000045E-3</v>
      </c>
    </row>
    <row r="251" spans="1:7" s="4" customFormat="1" ht="30" customHeight="1" x14ac:dyDescent="0.25">
      <c r="A251" s="102"/>
      <c r="B251" s="11" t="s">
        <v>1085</v>
      </c>
      <c r="C251" s="11" t="s">
        <v>33</v>
      </c>
      <c r="D251" s="13">
        <v>7</v>
      </c>
      <c r="E251" s="15">
        <v>3.5999999999999997E-4</v>
      </c>
      <c r="F251" s="15">
        <v>1.7999999999999998E-4</v>
      </c>
      <c r="G251" s="43">
        <f t="shared" si="3"/>
        <v>1.7999999999999998E-4</v>
      </c>
    </row>
    <row r="252" spans="1:7" s="4" customFormat="1" ht="30" customHeight="1" x14ac:dyDescent="0.25">
      <c r="A252" s="102"/>
      <c r="B252" s="11" t="s">
        <v>238</v>
      </c>
      <c r="C252" s="11" t="s">
        <v>28</v>
      </c>
      <c r="D252" s="13">
        <v>7</v>
      </c>
      <c r="E252" s="15">
        <v>2.9999999999999997E-4</v>
      </c>
      <c r="F252" s="15">
        <v>4.6999999999999999E-4</v>
      </c>
      <c r="G252" s="43">
        <f t="shared" si="3"/>
        <v>-1.7000000000000001E-4</v>
      </c>
    </row>
    <row r="253" spans="1:7" s="4" customFormat="1" ht="30" customHeight="1" x14ac:dyDescent="0.25">
      <c r="A253" s="102"/>
      <c r="B253" s="11" t="s">
        <v>144</v>
      </c>
      <c r="C253" s="11" t="s">
        <v>33</v>
      </c>
      <c r="D253" s="13">
        <v>7</v>
      </c>
      <c r="E253" s="15">
        <v>2.5000000000000001E-4</v>
      </c>
      <c r="F253" s="15">
        <v>2.5000000000000001E-4</v>
      </c>
      <c r="G253" s="43">
        <f t="shared" si="3"/>
        <v>0</v>
      </c>
    </row>
    <row r="254" spans="1:7" s="4" customFormat="1" ht="30" customHeight="1" x14ac:dyDescent="0.25">
      <c r="A254" s="102"/>
      <c r="B254" s="11" t="s">
        <v>295</v>
      </c>
      <c r="C254" s="11" t="s">
        <v>28</v>
      </c>
      <c r="D254" s="13">
        <v>6</v>
      </c>
      <c r="E254" s="15">
        <v>2E-3</v>
      </c>
      <c r="F254" s="15">
        <v>2.1499999999999999E-4</v>
      </c>
      <c r="G254" s="43">
        <f t="shared" si="3"/>
        <v>1.7850000000000001E-3</v>
      </c>
    </row>
    <row r="255" spans="1:7" s="4" customFormat="1" ht="30" customHeight="1" x14ac:dyDescent="0.25">
      <c r="A255" s="102"/>
      <c r="B255" s="11" t="s">
        <v>1086</v>
      </c>
      <c r="C255" s="11" t="s">
        <v>33</v>
      </c>
      <c r="D255" s="13">
        <v>7</v>
      </c>
      <c r="E255" s="15">
        <v>6.9999999999999999E-4</v>
      </c>
      <c r="F255" s="16">
        <v>0</v>
      </c>
      <c r="G255" s="43">
        <f t="shared" si="3"/>
        <v>6.9999999999999999E-4</v>
      </c>
    </row>
    <row r="256" spans="1:7" s="4" customFormat="1" ht="45" customHeight="1" x14ac:dyDescent="0.25">
      <c r="A256" s="102"/>
      <c r="B256" s="11" t="s">
        <v>296</v>
      </c>
      <c r="C256" s="11" t="s">
        <v>297</v>
      </c>
      <c r="D256" s="13">
        <v>6</v>
      </c>
      <c r="E256" s="15">
        <v>2.5000000000000001E-3</v>
      </c>
      <c r="F256" s="15">
        <v>2E-3</v>
      </c>
      <c r="G256" s="43">
        <f t="shared" si="3"/>
        <v>5.0000000000000001E-4</v>
      </c>
    </row>
    <row r="257" spans="1:7" s="4" customFormat="1" ht="75" customHeight="1" x14ac:dyDescent="0.25">
      <c r="A257" s="102"/>
      <c r="B257" s="11" t="s">
        <v>287</v>
      </c>
      <c r="C257" s="11" t="s">
        <v>583</v>
      </c>
      <c r="D257" s="13">
        <v>6</v>
      </c>
      <c r="E257" s="15">
        <v>3.2000000000000002E-3</v>
      </c>
      <c r="F257" s="15">
        <v>2.336E-3</v>
      </c>
      <c r="G257" s="43">
        <f t="shared" si="3"/>
        <v>8.6400000000000018E-4</v>
      </c>
    </row>
    <row r="258" spans="1:7" s="4" customFormat="1" ht="15" customHeight="1" x14ac:dyDescent="0.25">
      <c r="A258" s="102"/>
      <c r="B258" s="11" t="s">
        <v>298</v>
      </c>
      <c r="C258" s="11" t="s">
        <v>33</v>
      </c>
      <c r="D258" s="13">
        <v>7</v>
      </c>
      <c r="E258" s="15">
        <v>2.9999999999999997E-4</v>
      </c>
      <c r="F258" s="15">
        <v>2.5000000000000001E-4</v>
      </c>
      <c r="G258" s="43">
        <f t="shared" si="3"/>
        <v>4.9999999999999969E-5</v>
      </c>
    </row>
    <row r="259" spans="1:7" s="4" customFormat="1" ht="30" customHeight="1" x14ac:dyDescent="0.25">
      <c r="A259" s="102"/>
      <c r="B259" s="11" t="s">
        <v>59</v>
      </c>
      <c r="C259" s="11" t="s">
        <v>28</v>
      </c>
      <c r="D259" s="13">
        <v>6</v>
      </c>
      <c r="E259" s="15">
        <v>2E-3</v>
      </c>
      <c r="F259" s="15">
        <v>5.0000000000000001E-4</v>
      </c>
      <c r="G259" s="43">
        <f t="shared" si="3"/>
        <v>1.5E-3</v>
      </c>
    </row>
    <row r="260" spans="1:7" s="4" customFormat="1" ht="30" customHeight="1" x14ac:dyDescent="0.25">
      <c r="A260" s="102"/>
      <c r="B260" s="11" t="s">
        <v>299</v>
      </c>
      <c r="C260" s="11" t="s">
        <v>28</v>
      </c>
      <c r="D260" s="13">
        <v>6</v>
      </c>
      <c r="E260" s="15">
        <v>2E-3</v>
      </c>
      <c r="F260" s="15">
        <v>2.0599999999999999E-4</v>
      </c>
      <c r="G260" s="43">
        <f t="shared" si="3"/>
        <v>1.794E-3</v>
      </c>
    </row>
    <row r="261" spans="1:7" s="4" customFormat="1" ht="45" customHeight="1" x14ac:dyDescent="0.25">
      <c r="A261" s="102"/>
      <c r="B261" s="11" t="s">
        <v>300</v>
      </c>
      <c r="C261" s="11" t="s">
        <v>28</v>
      </c>
      <c r="D261" s="13">
        <v>6</v>
      </c>
      <c r="E261" s="15">
        <v>2E-3</v>
      </c>
      <c r="F261" s="15">
        <v>1.9900000000000001E-4</v>
      </c>
      <c r="G261" s="43">
        <f t="shared" si="3"/>
        <v>1.8010000000000001E-3</v>
      </c>
    </row>
    <row r="262" spans="1:7" s="4" customFormat="1" ht="30" customHeight="1" x14ac:dyDescent="0.25">
      <c r="A262" s="102"/>
      <c r="B262" s="11" t="s">
        <v>301</v>
      </c>
      <c r="C262" s="11" t="s">
        <v>28</v>
      </c>
      <c r="D262" s="13">
        <v>6</v>
      </c>
      <c r="E262" s="15">
        <v>2E-3</v>
      </c>
      <c r="F262" s="15">
        <v>1.85E-4</v>
      </c>
      <c r="G262" s="43">
        <f t="shared" si="3"/>
        <v>1.815E-3</v>
      </c>
    </row>
    <row r="263" spans="1:7" s="4" customFormat="1" ht="15" customHeight="1" x14ac:dyDescent="0.25">
      <c r="A263" s="102"/>
      <c r="B263" s="11" t="s">
        <v>302</v>
      </c>
      <c r="C263" s="11" t="s">
        <v>24</v>
      </c>
      <c r="D263" s="16"/>
      <c r="E263" s="15">
        <v>0.12</v>
      </c>
      <c r="F263" s="15">
        <v>0.16963700000000001</v>
      </c>
      <c r="G263" s="43">
        <f t="shared" si="3"/>
        <v>-4.9637000000000014E-2</v>
      </c>
    </row>
    <row r="264" spans="1:7" s="4" customFormat="1" ht="30" customHeight="1" x14ac:dyDescent="0.25">
      <c r="A264" s="102"/>
      <c r="B264" s="11" t="s">
        <v>303</v>
      </c>
      <c r="C264" s="11" t="s">
        <v>28</v>
      </c>
      <c r="D264" s="13">
        <v>7</v>
      </c>
      <c r="E264" s="15">
        <v>2.9999999999999997E-4</v>
      </c>
      <c r="F264" s="15">
        <v>2.6600000000000001E-4</v>
      </c>
      <c r="G264" s="43">
        <f t="shared" si="3"/>
        <v>3.3999999999999959E-5</v>
      </c>
    </row>
    <row r="265" spans="1:7" s="4" customFormat="1" ht="45" customHeight="1" x14ac:dyDescent="0.25">
      <c r="A265" s="102"/>
      <c r="B265" s="11" t="s">
        <v>1087</v>
      </c>
      <c r="C265" s="11" t="s">
        <v>26</v>
      </c>
      <c r="D265" s="13">
        <v>3</v>
      </c>
      <c r="E265" s="15">
        <v>5.3559999999999997E-3</v>
      </c>
      <c r="F265" s="15">
        <v>5.3559999999999997E-3</v>
      </c>
      <c r="G265" s="43">
        <f t="shared" si="3"/>
        <v>0</v>
      </c>
    </row>
    <row r="266" spans="1:7" s="4" customFormat="1" ht="45" customHeight="1" x14ac:dyDescent="0.25">
      <c r="A266" s="102"/>
      <c r="B266" s="11" t="s">
        <v>304</v>
      </c>
      <c r="C266" s="11" t="s">
        <v>26</v>
      </c>
      <c r="D266" s="13">
        <v>3</v>
      </c>
      <c r="E266" s="15">
        <v>7.6000000000000004E-5</v>
      </c>
      <c r="F266" s="15">
        <v>7.6000000000000004E-5</v>
      </c>
      <c r="G266" s="43">
        <f t="shared" si="3"/>
        <v>0</v>
      </c>
    </row>
    <row r="267" spans="1:7" s="4" customFormat="1" ht="45" customHeight="1" x14ac:dyDescent="0.25">
      <c r="A267" s="102"/>
      <c r="B267" s="11" t="s">
        <v>305</v>
      </c>
      <c r="C267" s="11" t="s">
        <v>26</v>
      </c>
      <c r="D267" s="13">
        <v>3</v>
      </c>
      <c r="E267" s="15">
        <v>8.9999999999999998E-4</v>
      </c>
      <c r="F267" s="15">
        <v>8.9999999999999998E-4</v>
      </c>
      <c r="G267" s="43">
        <f t="shared" si="3"/>
        <v>0</v>
      </c>
    </row>
    <row r="268" spans="1:7" s="4" customFormat="1" ht="15" customHeight="1" x14ac:dyDescent="0.25">
      <c r="A268" s="102"/>
      <c r="B268" s="11" t="s">
        <v>306</v>
      </c>
      <c r="C268" s="11" t="s">
        <v>307</v>
      </c>
      <c r="D268" s="13">
        <v>7</v>
      </c>
      <c r="E268" s="15">
        <v>5.9999999999999995E-4</v>
      </c>
      <c r="F268" s="15">
        <v>1.45E-4</v>
      </c>
      <c r="G268" s="43">
        <f t="shared" si="3"/>
        <v>4.5499999999999995E-4</v>
      </c>
    </row>
    <row r="269" spans="1:7" s="4" customFormat="1" ht="30" customHeight="1" x14ac:dyDescent="0.25">
      <c r="A269" s="102"/>
      <c r="B269" s="11" t="s">
        <v>308</v>
      </c>
      <c r="C269" s="11" t="s">
        <v>33</v>
      </c>
      <c r="D269" s="13">
        <v>6</v>
      </c>
      <c r="E269" s="15">
        <v>1.5E-3</v>
      </c>
      <c r="F269" s="15">
        <v>1.0049999999999998E-3</v>
      </c>
      <c r="G269" s="43">
        <f t="shared" si="3"/>
        <v>4.9500000000000021E-4</v>
      </c>
    </row>
    <row r="270" spans="1:7" s="4" customFormat="1" ht="15" customHeight="1" x14ac:dyDescent="0.25">
      <c r="A270" s="102"/>
      <c r="B270" s="11" t="s">
        <v>309</v>
      </c>
      <c r="C270" s="11" t="s">
        <v>33</v>
      </c>
      <c r="D270" s="13">
        <v>7</v>
      </c>
      <c r="E270" s="15">
        <v>6.9999999999999999E-4</v>
      </c>
      <c r="F270" s="15">
        <v>1.15E-3</v>
      </c>
      <c r="G270" s="43">
        <f t="shared" si="3"/>
        <v>-4.4999999999999999E-4</v>
      </c>
    </row>
    <row r="271" spans="1:7" s="4" customFormat="1" ht="30" customHeight="1" x14ac:dyDescent="0.25">
      <c r="A271" s="102"/>
      <c r="B271" s="11" t="s">
        <v>234</v>
      </c>
      <c r="C271" s="11" t="s">
        <v>28</v>
      </c>
      <c r="D271" s="13">
        <v>7</v>
      </c>
      <c r="E271" s="15">
        <v>1E-3</v>
      </c>
      <c r="F271" s="15">
        <v>1E-3</v>
      </c>
      <c r="G271" s="43">
        <f t="shared" si="3"/>
        <v>0</v>
      </c>
    </row>
    <row r="272" spans="1:7" s="4" customFormat="1" ht="15" customHeight="1" x14ac:dyDescent="0.25">
      <c r="A272" s="103"/>
      <c r="B272" s="11" t="s">
        <v>310</v>
      </c>
      <c r="C272" s="11" t="s">
        <v>33</v>
      </c>
      <c r="D272" s="13">
        <v>7</v>
      </c>
      <c r="E272" s="15">
        <v>2.9999999999999997E-4</v>
      </c>
      <c r="F272" s="16">
        <v>0</v>
      </c>
      <c r="G272" s="43">
        <f t="shared" si="3"/>
        <v>2.9999999999999997E-4</v>
      </c>
    </row>
    <row r="273" spans="1:7" s="4" customFormat="1" ht="30" customHeight="1" x14ac:dyDescent="0.25">
      <c r="A273" s="104" t="s">
        <v>311</v>
      </c>
      <c r="B273" s="11" t="s">
        <v>312</v>
      </c>
      <c r="C273" s="11" t="s">
        <v>28</v>
      </c>
      <c r="D273" s="13">
        <v>7</v>
      </c>
      <c r="E273" s="15">
        <v>6.9999999999999999E-4</v>
      </c>
      <c r="F273" s="15">
        <v>6.9999999999999999E-4</v>
      </c>
      <c r="G273" s="43">
        <f t="shared" si="3"/>
        <v>0</v>
      </c>
    </row>
    <row r="274" spans="1:7" s="4" customFormat="1" ht="30" customHeight="1" x14ac:dyDescent="0.25">
      <c r="A274" s="102"/>
      <c r="B274" s="11" t="s">
        <v>313</v>
      </c>
      <c r="C274" s="11" t="s">
        <v>314</v>
      </c>
      <c r="D274" s="13">
        <v>7</v>
      </c>
      <c r="E274" s="15">
        <v>1.1999999999999999E-3</v>
      </c>
      <c r="F274" s="15">
        <v>1.0120000000000001E-3</v>
      </c>
      <c r="G274" s="43">
        <f t="shared" si="3"/>
        <v>1.879999999999998E-4</v>
      </c>
    </row>
    <row r="275" spans="1:7" s="4" customFormat="1" ht="30" customHeight="1" x14ac:dyDescent="0.25">
      <c r="A275" s="102"/>
      <c r="B275" s="11" t="s">
        <v>1088</v>
      </c>
      <c r="C275" s="11" t="s">
        <v>28</v>
      </c>
      <c r="D275" s="13">
        <v>7</v>
      </c>
      <c r="E275" s="15">
        <v>5.9999999999999995E-4</v>
      </c>
      <c r="F275" s="15">
        <v>5.9999999999999995E-4</v>
      </c>
      <c r="G275" s="43">
        <f t="shared" si="3"/>
        <v>0</v>
      </c>
    </row>
    <row r="276" spans="1:7" s="4" customFormat="1" ht="30" customHeight="1" x14ac:dyDescent="0.25">
      <c r="A276" s="102"/>
      <c r="B276" s="11" t="s">
        <v>576</v>
      </c>
      <c r="C276" s="11" t="s">
        <v>577</v>
      </c>
      <c r="D276" s="13">
        <v>5</v>
      </c>
      <c r="E276" s="15">
        <v>1.4999999999999999E-2</v>
      </c>
      <c r="F276" s="15">
        <v>1.0387E-2</v>
      </c>
      <c r="G276" s="43">
        <f t="shared" si="3"/>
        <v>4.612999999999999E-3</v>
      </c>
    </row>
    <row r="277" spans="1:7" s="4" customFormat="1" ht="75" customHeight="1" x14ac:dyDescent="0.25">
      <c r="A277" s="102"/>
      <c r="B277" s="11" t="s">
        <v>579</v>
      </c>
      <c r="C277" s="11" t="s">
        <v>577</v>
      </c>
      <c r="D277" s="13">
        <v>5</v>
      </c>
      <c r="E277" s="15">
        <v>0.03</v>
      </c>
      <c r="F277" s="15">
        <v>1.6926E-2</v>
      </c>
      <c r="G277" s="43">
        <f t="shared" si="3"/>
        <v>1.3073999999999999E-2</v>
      </c>
    </row>
    <row r="278" spans="1:7" s="4" customFormat="1" ht="30" customHeight="1" x14ac:dyDescent="0.25">
      <c r="A278" s="102"/>
      <c r="B278" s="11" t="s">
        <v>1122</v>
      </c>
      <c r="C278" s="11" t="s">
        <v>870</v>
      </c>
      <c r="D278" s="13">
        <v>6</v>
      </c>
      <c r="E278" s="15">
        <v>1.5E-3</v>
      </c>
      <c r="F278" s="15">
        <v>1.5E-3</v>
      </c>
      <c r="G278" s="43">
        <f t="shared" ref="G278:G341" si="4">E278-F278</f>
        <v>0</v>
      </c>
    </row>
    <row r="279" spans="1:7" s="4" customFormat="1" ht="15" customHeight="1" x14ac:dyDescent="0.25">
      <c r="A279" s="102"/>
      <c r="B279" s="11" t="s">
        <v>315</v>
      </c>
      <c r="C279" s="11" t="s">
        <v>24</v>
      </c>
      <c r="D279" s="16"/>
      <c r="E279" s="15">
        <v>0.09</v>
      </c>
      <c r="F279" s="15">
        <v>8.4819999999999993E-2</v>
      </c>
      <c r="G279" s="43">
        <f t="shared" si="4"/>
        <v>5.180000000000004E-3</v>
      </c>
    </row>
    <row r="280" spans="1:7" s="4" customFormat="1" ht="45" customHeight="1" x14ac:dyDescent="0.25">
      <c r="A280" s="102"/>
      <c r="B280" s="11" t="s">
        <v>316</v>
      </c>
      <c r="C280" s="11" t="s">
        <v>26</v>
      </c>
      <c r="D280" s="13">
        <v>3</v>
      </c>
      <c r="E280" s="15">
        <v>1.3700000000000002E-4</v>
      </c>
      <c r="F280" s="15">
        <v>1.3700000000000002E-4</v>
      </c>
      <c r="G280" s="43">
        <f t="shared" si="4"/>
        <v>0</v>
      </c>
    </row>
    <row r="281" spans="1:7" s="4" customFormat="1" ht="45" customHeight="1" x14ac:dyDescent="0.25">
      <c r="A281" s="102"/>
      <c r="B281" s="11" t="s">
        <v>317</v>
      </c>
      <c r="C281" s="11" t="s">
        <v>26</v>
      </c>
      <c r="D281" s="13">
        <v>3</v>
      </c>
      <c r="E281" s="15">
        <v>1.6000000000000001E-3</v>
      </c>
      <c r="F281" s="15">
        <v>1.6000000000000001E-3</v>
      </c>
      <c r="G281" s="43">
        <f t="shared" si="4"/>
        <v>0</v>
      </c>
    </row>
    <row r="282" spans="1:7" s="4" customFormat="1" ht="45" customHeight="1" x14ac:dyDescent="0.25">
      <c r="A282" s="102"/>
      <c r="B282" s="11" t="s">
        <v>1089</v>
      </c>
      <c r="C282" s="11" t="s">
        <v>26</v>
      </c>
      <c r="D282" s="13">
        <v>3</v>
      </c>
      <c r="E282" s="15">
        <v>1.0409999999999998E-3</v>
      </c>
      <c r="F282" s="15">
        <v>1.0409999999999998E-3</v>
      </c>
      <c r="G282" s="43">
        <f t="shared" si="4"/>
        <v>0</v>
      </c>
    </row>
    <row r="283" spans="1:7" s="4" customFormat="1" ht="30" customHeight="1" x14ac:dyDescent="0.25">
      <c r="A283" s="102"/>
      <c r="B283" s="11" t="s">
        <v>318</v>
      </c>
      <c r="C283" s="11" t="s">
        <v>28</v>
      </c>
      <c r="D283" s="13">
        <v>7</v>
      </c>
      <c r="E283" s="15">
        <v>1E-3</v>
      </c>
      <c r="F283" s="15">
        <v>6.4999999999999997E-4</v>
      </c>
      <c r="G283" s="43">
        <f t="shared" si="4"/>
        <v>3.5000000000000005E-4</v>
      </c>
    </row>
    <row r="284" spans="1:7" s="4" customFormat="1" ht="45" customHeight="1" x14ac:dyDescent="0.25">
      <c r="A284" s="102"/>
      <c r="B284" s="11" t="s">
        <v>319</v>
      </c>
      <c r="C284" s="11" t="s">
        <v>33</v>
      </c>
      <c r="D284" s="13">
        <v>7</v>
      </c>
      <c r="E284" s="15">
        <v>2.9999999999999997E-4</v>
      </c>
      <c r="F284" s="15">
        <v>4.4700000000000002E-4</v>
      </c>
      <c r="G284" s="43">
        <f t="shared" si="4"/>
        <v>-1.4700000000000005E-4</v>
      </c>
    </row>
    <row r="285" spans="1:7" s="4" customFormat="1" ht="30" customHeight="1" x14ac:dyDescent="0.25">
      <c r="A285" s="102"/>
      <c r="B285" s="11" t="s">
        <v>320</v>
      </c>
      <c r="C285" s="11" t="s">
        <v>33</v>
      </c>
      <c r="D285" s="13">
        <v>7</v>
      </c>
      <c r="E285" s="15">
        <v>8.0000000000000004E-4</v>
      </c>
      <c r="F285" s="15">
        <v>8.0000000000000004E-4</v>
      </c>
      <c r="G285" s="43">
        <f t="shared" si="4"/>
        <v>0</v>
      </c>
    </row>
    <row r="286" spans="1:7" s="4" customFormat="1" ht="30" customHeight="1" x14ac:dyDescent="0.25">
      <c r="A286" s="102"/>
      <c r="B286" s="11" t="s">
        <v>321</v>
      </c>
      <c r="C286" s="11" t="s">
        <v>28</v>
      </c>
      <c r="D286" s="13">
        <v>7</v>
      </c>
      <c r="E286" s="15">
        <v>1.1999999999999999E-3</v>
      </c>
      <c r="F286" s="16">
        <v>0</v>
      </c>
      <c r="G286" s="43">
        <f t="shared" si="4"/>
        <v>1.1999999999999999E-3</v>
      </c>
    </row>
    <row r="287" spans="1:7" s="4" customFormat="1" ht="30" customHeight="1" x14ac:dyDescent="0.25">
      <c r="A287" s="102"/>
      <c r="B287" s="11" t="s">
        <v>322</v>
      </c>
      <c r="C287" s="11" t="s">
        <v>28</v>
      </c>
      <c r="D287" s="13">
        <v>7</v>
      </c>
      <c r="E287" s="15">
        <v>1.1999999999999999E-3</v>
      </c>
      <c r="F287" s="16">
        <v>0</v>
      </c>
      <c r="G287" s="43">
        <f t="shared" si="4"/>
        <v>1.1999999999999999E-3</v>
      </c>
    </row>
    <row r="288" spans="1:7" s="4" customFormat="1" ht="30" customHeight="1" x14ac:dyDescent="0.25">
      <c r="A288" s="103"/>
      <c r="B288" s="11" t="s">
        <v>1090</v>
      </c>
      <c r="C288" s="11" t="s">
        <v>28</v>
      </c>
      <c r="D288" s="13">
        <v>7</v>
      </c>
      <c r="E288" s="15">
        <v>6.9999999999999999E-4</v>
      </c>
      <c r="F288" s="15">
        <v>6.9999999999999999E-4</v>
      </c>
      <c r="G288" s="43">
        <f t="shared" si="4"/>
        <v>0</v>
      </c>
    </row>
    <row r="289" spans="1:7" s="4" customFormat="1" ht="45" customHeight="1" x14ac:dyDescent="0.25">
      <c r="A289" s="24" t="s">
        <v>323</v>
      </c>
      <c r="B289" s="11" t="s">
        <v>324</v>
      </c>
      <c r="C289" s="11" t="s">
        <v>325</v>
      </c>
      <c r="D289" s="13">
        <v>4</v>
      </c>
      <c r="E289" s="15">
        <v>0.22</v>
      </c>
      <c r="F289" s="15">
        <v>0.172569</v>
      </c>
      <c r="G289" s="43">
        <f t="shared" si="4"/>
        <v>4.7431000000000001E-2</v>
      </c>
    </row>
    <row r="290" spans="1:7" s="4" customFormat="1" ht="45" customHeight="1" x14ac:dyDescent="0.25">
      <c r="A290" s="106" t="s">
        <v>326</v>
      </c>
      <c r="B290" s="11" t="s">
        <v>327</v>
      </c>
      <c r="C290" s="11" t="s">
        <v>26</v>
      </c>
      <c r="D290" s="13">
        <v>3</v>
      </c>
      <c r="E290" s="15">
        <v>1.46E-4</v>
      </c>
      <c r="F290" s="15">
        <v>1.46E-4</v>
      </c>
      <c r="G290" s="43">
        <f t="shared" si="4"/>
        <v>0</v>
      </c>
    </row>
    <row r="291" spans="1:7" s="4" customFormat="1" ht="30" customHeight="1" x14ac:dyDescent="0.25">
      <c r="A291" s="106"/>
      <c r="B291" s="11" t="s">
        <v>328</v>
      </c>
      <c r="C291" s="11" t="s">
        <v>329</v>
      </c>
      <c r="D291" s="13">
        <v>5</v>
      </c>
      <c r="E291" s="15">
        <v>3.3000000000000002E-2</v>
      </c>
      <c r="F291" s="15">
        <v>1.9074999999999998E-2</v>
      </c>
      <c r="G291" s="43">
        <f t="shared" si="4"/>
        <v>1.3925000000000003E-2</v>
      </c>
    </row>
    <row r="292" spans="1:7" s="4" customFormat="1" ht="30" customHeight="1" x14ac:dyDescent="0.25">
      <c r="A292" s="104" t="s">
        <v>330</v>
      </c>
      <c r="B292" s="11" t="s">
        <v>34</v>
      </c>
      <c r="C292" s="11" t="s">
        <v>331</v>
      </c>
      <c r="D292" s="13">
        <v>6</v>
      </c>
      <c r="E292" s="15">
        <v>8.0000000000000002E-3</v>
      </c>
      <c r="F292" s="15">
        <v>5.5599999999999998E-3</v>
      </c>
      <c r="G292" s="43">
        <f t="shared" si="4"/>
        <v>2.4400000000000003E-3</v>
      </c>
    </row>
    <row r="293" spans="1:7" s="4" customFormat="1" ht="30" customHeight="1" x14ac:dyDescent="0.25">
      <c r="A293" s="102"/>
      <c r="B293" s="11" t="s">
        <v>205</v>
      </c>
      <c r="C293" s="11" t="s">
        <v>28</v>
      </c>
      <c r="D293" s="13">
        <v>6</v>
      </c>
      <c r="E293" s="15">
        <v>2E-3</v>
      </c>
      <c r="F293" s="15">
        <v>1.323E-3</v>
      </c>
      <c r="G293" s="43">
        <f t="shared" si="4"/>
        <v>6.7700000000000008E-4</v>
      </c>
    </row>
    <row r="294" spans="1:7" s="4" customFormat="1" ht="30" customHeight="1" x14ac:dyDescent="0.25">
      <c r="A294" s="102"/>
      <c r="B294" s="11" t="s">
        <v>332</v>
      </c>
      <c r="C294" s="11" t="s">
        <v>28</v>
      </c>
      <c r="D294" s="13">
        <v>6</v>
      </c>
      <c r="E294" s="15">
        <v>2.5000000000000001E-3</v>
      </c>
      <c r="F294" s="15">
        <v>1.1130000000000001E-3</v>
      </c>
      <c r="G294" s="43">
        <f t="shared" si="4"/>
        <v>1.387E-3</v>
      </c>
    </row>
    <row r="295" spans="1:7" s="4" customFormat="1" ht="45" customHeight="1" x14ac:dyDescent="0.25">
      <c r="A295" s="102"/>
      <c r="B295" s="11" t="s">
        <v>333</v>
      </c>
      <c r="C295" s="11" t="s">
        <v>28</v>
      </c>
      <c r="D295" s="13">
        <v>7</v>
      </c>
      <c r="E295" s="15">
        <v>6.9999999999999999E-4</v>
      </c>
      <c r="F295" s="15">
        <v>1.0229999999999998E-3</v>
      </c>
      <c r="G295" s="43">
        <f t="shared" si="4"/>
        <v>-3.2299999999999983E-4</v>
      </c>
    </row>
    <row r="296" spans="1:7" s="4" customFormat="1" ht="30" customHeight="1" x14ac:dyDescent="0.25">
      <c r="A296" s="102"/>
      <c r="B296" s="11" t="s">
        <v>334</v>
      </c>
      <c r="C296" s="11" t="s">
        <v>28</v>
      </c>
      <c r="D296" s="13">
        <v>6</v>
      </c>
      <c r="E296" s="15">
        <v>3.0000000000000001E-3</v>
      </c>
      <c r="F296" s="15">
        <v>1.2569999999999999E-3</v>
      </c>
      <c r="G296" s="43">
        <f t="shared" si="4"/>
        <v>1.7430000000000002E-3</v>
      </c>
    </row>
    <row r="297" spans="1:7" s="4" customFormat="1" ht="30" customHeight="1" x14ac:dyDescent="0.25">
      <c r="A297" s="102"/>
      <c r="B297" s="11" t="s">
        <v>335</v>
      </c>
      <c r="C297" s="11" t="s">
        <v>28</v>
      </c>
      <c r="D297" s="13">
        <v>6</v>
      </c>
      <c r="E297" s="15">
        <v>3.0000000000000001E-3</v>
      </c>
      <c r="F297" s="15">
        <v>2.1610000000000002E-3</v>
      </c>
      <c r="G297" s="43">
        <f t="shared" si="4"/>
        <v>8.389999999999999E-4</v>
      </c>
    </row>
    <row r="298" spans="1:7" s="4" customFormat="1" ht="45" customHeight="1" x14ac:dyDescent="0.25">
      <c r="A298" s="102"/>
      <c r="B298" s="11" t="s">
        <v>336</v>
      </c>
      <c r="C298" s="11" t="s">
        <v>28</v>
      </c>
      <c r="D298" s="13">
        <v>6</v>
      </c>
      <c r="E298" s="15">
        <v>2.5000000000000001E-3</v>
      </c>
      <c r="F298" s="15">
        <v>1.882E-3</v>
      </c>
      <c r="G298" s="43">
        <f t="shared" si="4"/>
        <v>6.1800000000000006E-4</v>
      </c>
    </row>
    <row r="299" spans="1:7" s="4" customFormat="1" ht="30" customHeight="1" x14ac:dyDescent="0.25">
      <c r="A299" s="102"/>
      <c r="B299" s="11" t="s">
        <v>337</v>
      </c>
      <c r="C299" s="11" t="s">
        <v>338</v>
      </c>
      <c r="D299" s="13">
        <v>7</v>
      </c>
      <c r="E299" s="15">
        <v>1E-3</v>
      </c>
      <c r="F299" s="15">
        <v>6.7900000000000002E-4</v>
      </c>
      <c r="G299" s="43">
        <f t="shared" si="4"/>
        <v>3.21E-4</v>
      </c>
    </row>
    <row r="300" spans="1:7" s="4" customFormat="1" ht="15" customHeight="1" x14ac:dyDescent="0.25">
      <c r="A300" s="102"/>
      <c r="B300" s="11" t="s">
        <v>339</v>
      </c>
      <c r="C300" s="11" t="s">
        <v>340</v>
      </c>
      <c r="D300" s="13">
        <v>6</v>
      </c>
      <c r="E300" s="15">
        <v>5.4999999999999997E-3</v>
      </c>
      <c r="F300" s="15">
        <v>2.7330000000000002E-3</v>
      </c>
      <c r="G300" s="43">
        <f t="shared" si="4"/>
        <v>2.7669999999999995E-3</v>
      </c>
    </row>
    <row r="301" spans="1:7" s="4" customFormat="1" ht="30" customHeight="1" x14ac:dyDescent="0.25">
      <c r="A301" s="102"/>
      <c r="B301" s="11" t="s">
        <v>341</v>
      </c>
      <c r="C301" s="11" t="s">
        <v>340</v>
      </c>
      <c r="D301" s="13">
        <v>6</v>
      </c>
      <c r="E301" s="15">
        <v>1.8E-3</v>
      </c>
      <c r="F301" s="15">
        <v>1.5950000000000001E-3</v>
      </c>
      <c r="G301" s="43">
        <f t="shared" si="4"/>
        <v>2.0499999999999989E-4</v>
      </c>
    </row>
    <row r="302" spans="1:7" s="4" customFormat="1" ht="60" customHeight="1" x14ac:dyDescent="0.25">
      <c r="A302" s="102"/>
      <c r="B302" s="11" t="s">
        <v>1091</v>
      </c>
      <c r="C302" s="11" t="s">
        <v>1092</v>
      </c>
      <c r="D302" s="13">
        <v>6</v>
      </c>
      <c r="E302" s="15">
        <v>2.3999999999999998E-3</v>
      </c>
      <c r="F302" s="15">
        <v>5.8599999999999993E-4</v>
      </c>
      <c r="G302" s="43">
        <f t="shared" si="4"/>
        <v>1.8139999999999999E-3</v>
      </c>
    </row>
    <row r="303" spans="1:7" s="4" customFormat="1" ht="60" customHeight="1" x14ac:dyDescent="0.25">
      <c r="A303" s="102"/>
      <c r="B303" s="11" t="s">
        <v>1093</v>
      </c>
      <c r="C303" s="11" t="s">
        <v>1092</v>
      </c>
      <c r="D303" s="13">
        <v>6</v>
      </c>
      <c r="E303" s="15">
        <v>1.6000000000000001E-3</v>
      </c>
      <c r="F303" s="15">
        <v>2.72E-4</v>
      </c>
      <c r="G303" s="43">
        <f t="shared" si="4"/>
        <v>1.3280000000000002E-3</v>
      </c>
    </row>
    <row r="304" spans="1:7" s="4" customFormat="1" ht="30" customHeight="1" x14ac:dyDescent="0.25">
      <c r="A304" s="102"/>
      <c r="B304" s="11" t="s">
        <v>362</v>
      </c>
      <c r="C304" s="11" t="s">
        <v>1121</v>
      </c>
      <c r="D304" s="13">
        <v>6</v>
      </c>
      <c r="E304" s="15">
        <v>5.7999999999999996E-3</v>
      </c>
      <c r="F304" s="15">
        <v>5.0130000000000001E-3</v>
      </c>
      <c r="G304" s="43">
        <f t="shared" si="4"/>
        <v>7.8699999999999951E-4</v>
      </c>
    </row>
    <row r="305" spans="1:7" s="4" customFormat="1" ht="15" customHeight="1" x14ac:dyDescent="0.25">
      <c r="A305" s="102"/>
      <c r="B305" s="11" t="s">
        <v>342</v>
      </c>
      <c r="C305" s="11" t="s">
        <v>33</v>
      </c>
      <c r="D305" s="13">
        <v>6</v>
      </c>
      <c r="E305" s="15">
        <v>1.8E-3</v>
      </c>
      <c r="F305" s="15">
        <v>4.1099999999999996E-4</v>
      </c>
      <c r="G305" s="43">
        <f t="shared" si="4"/>
        <v>1.389E-3</v>
      </c>
    </row>
    <row r="306" spans="1:7" s="4" customFormat="1" ht="60" customHeight="1" x14ac:dyDescent="0.25">
      <c r="A306" s="102"/>
      <c r="B306" s="11" t="s">
        <v>343</v>
      </c>
      <c r="C306" s="11" t="s">
        <v>33</v>
      </c>
      <c r="D306" s="13">
        <v>7</v>
      </c>
      <c r="E306" s="15">
        <v>4.0000000000000002E-4</v>
      </c>
      <c r="F306" s="15">
        <v>2.8699999999999998E-4</v>
      </c>
      <c r="G306" s="43">
        <f t="shared" si="4"/>
        <v>1.1300000000000004E-4</v>
      </c>
    </row>
    <row r="307" spans="1:7" s="4" customFormat="1" ht="30" customHeight="1" x14ac:dyDescent="0.25">
      <c r="A307" s="102"/>
      <c r="B307" s="11" t="s">
        <v>344</v>
      </c>
      <c r="C307" s="11" t="s">
        <v>28</v>
      </c>
      <c r="D307" s="13">
        <v>6</v>
      </c>
      <c r="E307" s="15">
        <v>1.5E-3</v>
      </c>
      <c r="F307" s="15">
        <v>8.7000000000000001E-4</v>
      </c>
      <c r="G307" s="43">
        <f t="shared" si="4"/>
        <v>6.3000000000000003E-4</v>
      </c>
    </row>
    <row r="308" spans="1:7" s="4" customFormat="1" ht="45" customHeight="1" x14ac:dyDescent="0.25">
      <c r="A308" s="102"/>
      <c r="B308" s="11" t="s">
        <v>345</v>
      </c>
      <c r="C308" s="11" t="s">
        <v>33</v>
      </c>
      <c r="D308" s="13">
        <v>7</v>
      </c>
      <c r="E308" s="15">
        <v>2.5000000000000001E-4</v>
      </c>
      <c r="F308" s="15">
        <v>3.3800000000000003E-4</v>
      </c>
      <c r="G308" s="43">
        <f t="shared" si="4"/>
        <v>-8.8000000000000025E-5</v>
      </c>
    </row>
    <row r="309" spans="1:7" s="4" customFormat="1" ht="30" customHeight="1" x14ac:dyDescent="0.25">
      <c r="A309" s="102"/>
      <c r="B309" s="11" t="s">
        <v>346</v>
      </c>
      <c r="C309" s="11" t="s">
        <v>28</v>
      </c>
      <c r="D309" s="13">
        <v>6</v>
      </c>
      <c r="E309" s="15">
        <v>1.1999999999999999E-3</v>
      </c>
      <c r="F309" s="15">
        <v>3.1500000000000001E-4</v>
      </c>
      <c r="G309" s="43">
        <f t="shared" si="4"/>
        <v>8.8499999999999994E-4</v>
      </c>
    </row>
    <row r="310" spans="1:7" s="4" customFormat="1" ht="45" customHeight="1" x14ac:dyDescent="0.25">
      <c r="A310" s="102"/>
      <c r="B310" s="11" t="s">
        <v>347</v>
      </c>
      <c r="C310" s="11" t="s">
        <v>28</v>
      </c>
      <c r="D310" s="13">
        <v>7</v>
      </c>
      <c r="E310" s="15">
        <v>1E-3</v>
      </c>
      <c r="F310" s="15">
        <v>9.7099999999999997E-4</v>
      </c>
      <c r="G310" s="43">
        <f t="shared" si="4"/>
        <v>2.9000000000000054E-5</v>
      </c>
    </row>
    <row r="311" spans="1:7" s="4" customFormat="1" ht="30" customHeight="1" x14ac:dyDescent="0.25">
      <c r="A311" s="102"/>
      <c r="B311" s="11" t="s">
        <v>348</v>
      </c>
      <c r="C311" s="11" t="s">
        <v>28</v>
      </c>
      <c r="D311" s="13">
        <v>6</v>
      </c>
      <c r="E311" s="15">
        <v>1.2999999999999999E-3</v>
      </c>
      <c r="F311" s="15">
        <v>1.1529999999999999E-3</v>
      </c>
      <c r="G311" s="43">
        <f t="shared" si="4"/>
        <v>1.47E-4</v>
      </c>
    </row>
    <row r="312" spans="1:7" s="4" customFormat="1" ht="30" customHeight="1" x14ac:dyDescent="0.25">
      <c r="A312" s="102"/>
      <c r="B312" s="11" t="s">
        <v>344</v>
      </c>
      <c r="C312" s="11" t="s">
        <v>33</v>
      </c>
      <c r="D312" s="13">
        <v>6</v>
      </c>
      <c r="E312" s="15">
        <v>3.0000000000000001E-3</v>
      </c>
      <c r="F312" s="15">
        <v>1.6999999999999999E-3</v>
      </c>
      <c r="G312" s="43">
        <f t="shared" si="4"/>
        <v>1.3000000000000002E-3</v>
      </c>
    </row>
    <row r="313" spans="1:7" s="4" customFormat="1" ht="30" customHeight="1" x14ac:dyDescent="0.25">
      <c r="A313" s="102"/>
      <c r="B313" s="11" t="s">
        <v>350</v>
      </c>
      <c r="C313" s="11" t="s">
        <v>28</v>
      </c>
      <c r="D313" s="13">
        <v>6</v>
      </c>
      <c r="E313" s="15">
        <v>2E-3</v>
      </c>
      <c r="F313" s="15">
        <v>1.526E-3</v>
      </c>
      <c r="G313" s="43">
        <f t="shared" si="4"/>
        <v>4.7400000000000003E-4</v>
      </c>
    </row>
    <row r="314" spans="1:7" s="4" customFormat="1" ht="30" customHeight="1" x14ac:dyDescent="0.25">
      <c r="A314" s="102"/>
      <c r="B314" s="11" t="s">
        <v>227</v>
      </c>
      <c r="C314" s="11" t="s">
        <v>351</v>
      </c>
      <c r="D314" s="13">
        <v>7</v>
      </c>
      <c r="E314" s="15">
        <v>8.0000000000000004E-4</v>
      </c>
      <c r="F314" s="15">
        <v>2.0000000000000001E-4</v>
      </c>
      <c r="G314" s="43">
        <f t="shared" si="4"/>
        <v>6.0000000000000006E-4</v>
      </c>
    </row>
    <row r="315" spans="1:7" s="4" customFormat="1" ht="15" customHeight="1" x14ac:dyDescent="0.25">
      <c r="A315" s="102"/>
      <c r="B315" s="11" t="s">
        <v>352</v>
      </c>
      <c r="C315" s="11" t="s">
        <v>353</v>
      </c>
      <c r="D315" s="13">
        <v>4</v>
      </c>
      <c r="E315" s="15">
        <v>0.314</v>
      </c>
      <c r="F315" s="15">
        <v>0.25237899999999996</v>
      </c>
      <c r="G315" s="43">
        <f t="shared" si="4"/>
        <v>6.1621000000000037E-2</v>
      </c>
    </row>
    <row r="316" spans="1:7" s="4" customFormat="1" ht="15" customHeight="1" x14ac:dyDescent="0.25">
      <c r="A316" s="102"/>
      <c r="B316" s="11" t="s">
        <v>354</v>
      </c>
      <c r="C316" s="11" t="s">
        <v>353</v>
      </c>
      <c r="D316" s="13">
        <v>4</v>
      </c>
      <c r="E316" s="15">
        <v>0.14799999999999999</v>
      </c>
      <c r="F316" s="15">
        <v>9.4743999999999995E-2</v>
      </c>
      <c r="G316" s="43">
        <f t="shared" si="4"/>
        <v>5.3255999999999998E-2</v>
      </c>
    </row>
    <row r="317" spans="1:7" s="4" customFormat="1" ht="15" customHeight="1" x14ac:dyDescent="0.25">
      <c r="A317" s="102"/>
      <c r="B317" s="11" t="s">
        <v>355</v>
      </c>
      <c r="C317" s="11" t="s">
        <v>353</v>
      </c>
      <c r="D317" s="13">
        <v>4</v>
      </c>
      <c r="E317" s="15">
        <v>0.26</v>
      </c>
      <c r="F317" s="15">
        <v>0.15921199999999999</v>
      </c>
      <c r="G317" s="43">
        <f t="shared" si="4"/>
        <v>0.10078800000000002</v>
      </c>
    </row>
    <row r="318" spans="1:7" s="4" customFormat="1" ht="15" customHeight="1" x14ac:dyDescent="0.25">
      <c r="A318" s="102"/>
      <c r="B318" s="11" t="s">
        <v>356</v>
      </c>
      <c r="C318" s="11" t="s">
        <v>353</v>
      </c>
      <c r="D318" s="13">
        <v>4</v>
      </c>
      <c r="E318" s="15">
        <v>0.14299999999999999</v>
      </c>
      <c r="F318" s="15">
        <v>9.7088999999999995E-2</v>
      </c>
      <c r="G318" s="43">
        <f t="shared" si="4"/>
        <v>4.5910999999999993E-2</v>
      </c>
    </row>
    <row r="319" spans="1:7" s="4" customFormat="1" ht="15" customHeight="1" x14ac:dyDescent="0.25">
      <c r="A319" s="102"/>
      <c r="B319" s="11" t="s">
        <v>357</v>
      </c>
      <c r="C319" s="11" t="s">
        <v>353</v>
      </c>
      <c r="D319" s="13">
        <v>4</v>
      </c>
      <c r="E319" s="15">
        <v>0.214</v>
      </c>
      <c r="F319" s="15">
        <v>0.19045799999999999</v>
      </c>
      <c r="G319" s="43">
        <f t="shared" si="4"/>
        <v>2.3542000000000007E-2</v>
      </c>
    </row>
    <row r="320" spans="1:7" s="4" customFormat="1" ht="30" customHeight="1" x14ac:dyDescent="0.25">
      <c r="A320" s="102"/>
      <c r="B320" s="11" t="s">
        <v>358</v>
      </c>
      <c r="C320" s="11" t="s">
        <v>33</v>
      </c>
      <c r="D320" s="13">
        <v>6</v>
      </c>
      <c r="E320" s="15">
        <v>4.0000000000000001E-3</v>
      </c>
      <c r="F320" s="15">
        <v>1.359E-3</v>
      </c>
      <c r="G320" s="43">
        <f t="shared" si="4"/>
        <v>2.6410000000000001E-3</v>
      </c>
    </row>
    <row r="321" spans="1:7" s="4" customFormat="1" ht="30" customHeight="1" x14ac:dyDescent="0.25">
      <c r="A321" s="102"/>
      <c r="B321" s="11" t="s">
        <v>359</v>
      </c>
      <c r="C321" s="11" t="s">
        <v>360</v>
      </c>
      <c r="D321" s="13">
        <v>4</v>
      </c>
      <c r="E321" s="15">
        <v>1.4999999999999999E-2</v>
      </c>
      <c r="F321" s="15">
        <v>1.1381E-2</v>
      </c>
      <c r="G321" s="43">
        <f t="shared" si="4"/>
        <v>3.618999999999999E-3</v>
      </c>
    </row>
    <row r="322" spans="1:7" s="4" customFormat="1" ht="60" customHeight="1" x14ac:dyDescent="0.25">
      <c r="A322" s="102"/>
      <c r="B322" s="11" t="s">
        <v>361</v>
      </c>
      <c r="C322" s="11" t="s">
        <v>28</v>
      </c>
      <c r="D322" s="13">
        <v>6</v>
      </c>
      <c r="E322" s="15">
        <v>1.5E-3</v>
      </c>
      <c r="F322" s="15">
        <v>1.3500000000000001E-3</v>
      </c>
      <c r="G322" s="43">
        <f t="shared" si="4"/>
        <v>1.4999999999999996E-4</v>
      </c>
    </row>
    <row r="323" spans="1:7" s="4" customFormat="1" ht="15" customHeight="1" x14ac:dyDescent="0.25">
      <c r="A323" s="102"/>
      <c r="B323" s="11" t="s">
        <v>363</v>
      </c>
      <c r="C323" s="11" t="s">
        <v>24</v>
      </c>
      <c r="D323" s="16"/>
      <c r="E323" s="17">
        <v>1</v>
      </c>
      <c r="F323" s="15">
        <v>0.37038099999999996</v>
      </c>
      <c r="G323" s="43">
        <f t="shared" si="4"/>
        <v>0.62961900000000004</v>
      </c>
    </row>
    <row r="324" spans="1:7" s="4" customFormat="1" ht="30" customHeight="1" x14ac:dyDescent="0.25">
      <c r="A324" s="102"/>
      <c r="B324" s="11" t="s">
        <v>364</v>
      </c>
      <c r="C324" s="11" t="s">
        <v>28</v>
      </c>
      <c r="D324" s="13">
        <v>6</v>
      </c>
      <c r="E324" s="15">
        <v>1E-3</v>
      </c>
      <c r="F324" s="15">
        <v>2.1250000000000002E-3</v>
      </c>
      <c r="G324" s="43">
        <f t="shared" si="4"/>
        <v>-1.1250000000000001E-3</v>
      </c>
    </row>
    <row r="325" spans="1:7" s="4" customFormat="1" ht="30" customHeight="1" x14ac:dyDescent="0.25">
      <c r="A325" s="102"/>
      <c r="B325" s="11" t="s">
        <v>365</v>
      </c>
      <c r="C325" s="11" t="s">
        <v>28</v>
      </c>
      <c r="D325" s="13">
        <v>7</v>
      </c>
      <c r="E325" s="15">
        <v>1E-3</v>
      </c>
      <c r="F325" s="15">
        <v>6.8000000000000005E-4</v>
      </c>
      <c r="G325" s="43">
        <f t="shared" si="4"/>
        <v>3.1999999999999997E-4</v>
      </c>
    </row>
    <row r="326" spans="1:7" s="4" customFormat="1" ht="45" customHeight="1" x14ac:dyDescent="0.25">
      <c r="A326" s="102"/>
      <c r="B326" s="11" t="s">
        <v>366</v>
      </c>
      <c r="C326" s="11" t="s">
        <v>26</v>
      </c>
      <c r="D326" s="13">
        <v>3</v>
      </c>
      <c r="E326" s="15">
        <v>2.5049999999999998E-3</v>
      </c>
      <c r="F326" s="15">
        <v>2.5049999999999998E-3</v>
      </c>
      <c r="G326" s="43">
        <f t="shared" si="4"/>
        <v>0</v>
      </c>
    </row>
    <row r="327" spans="1:7" s="4" customFormat="1" ht="45" customHeight="1" x14ac:dyDescent="0.25">
      <c r="A327" s="102"/>
      <c r="B327" s="11" t="s">
        <v>367</v>
      </c>
      <c r="C327" s="11" t="s">
        <v>26</v>
      </c>
      <c r="D327" s="13">
        <v>3</v>
      </c>
      <c r="E327" s="15">
        <v>5.9999999999999995E-5</v>
      </c>
      <c r="F327" s="15">
        <v>5.9999999999999995E-5</v>
      </c>
      <c r="G327" s="43">
        <f t="shared" si="4"/>
        <v>0</v>
      </c>
    </row>
    <row r="328" spans="1:7" s="4" customFormat="1" ht="45" customHeight="1" x14ac:dyDescent="0.25">
      <c r="A328" s="102"/>
      <c r="B328" s="11" t="s">
        <v>1094</v>
      </c>
      <c r="C328" s="11" t="s">
        <v>26</v>
      </c>
      <c r="D328" s="13">
        <v>3</v>
      </c>
      <c r="E328" s="15">
        <v>1.366E-3</v>
      </c>
      <c r="F328" s="15">
        <v>1.366E-3</v>
      </c>
      <c r="G328" s="43">
        <f t="shared" si="4"/>
        <v>0</v>
      </c>
    </row>
    <row r="329" spans="1:7" s="4" customFormat="1" ht="30" customHeight="1" x14ac:dyDescent="0.25">
      <c r="A329" s="102"/>
      <c r="B329" s="11" t="s">
        <v>368</v>
      </c>
      <c r="C329" s="11" t="s">
        <v>369</v>
      </c>
      <c r="D329" s="13">
        <v>5</v>
      </c>
      <c r="E329" s="15">
        <v>2.4E-2</v>
      </c>
      <c r="F329" s="15">
        <v>5.1180000000000002E-3</v>
      </c>
      <c r="G329" s="43">
        <f t="shared" si="4"/>
        <v>1.8881999999999999E-2</v>
      </c>
    </row>
    <row r="330" spans="1:7" s="4" customFormat="1" ht="30" customHeight="1" x14ac:dyDescent="0.25">
      <c r="A330" s="102"/>
      <c r="B330" s="11" t="s">
        <v>370</v>
      </c>
      <c r="C330" s="11" t="s">
        <v>371</v>
      </c>
      <c r="D330" s="13">
        <v>6</v>
      </c>
      <c r="E330" s="15">
        <v>2.2000000000000001E-3</v>
      </c>
      <c r="F330" s="15">
        <v>1.967E-3</v>
      </c>
      <c r="G330" s="43">
        <f t="shared" si="4"/>
        <v>2.3300000000000013E-4</v>
      </c>
    </row>
    <row r="331" spans="1:7" s="4" customFormat="1" ht="45" customHeight="1" x14ac:dyDescent="0.25">
      <c r="A331" s="102"/>
      <c r="B331" s="11" t="s">
        <v>373</v>
      </c>
      <c r="C331" s="11" t="s">
        <v>374</v>
      </c>
      <c r="D331" s="13">
        <v>5</v>
      </c>
      <c r="E331" s="15">
        <v>2.6432999999999998E-2</v>
      </c>
      <c r="F331" s="15">
        <v>1.8640000000000002E-3</v>
      </c>
      <c r="G331" s="43">
        <f t="shared" si="4"/>
        <v>2.4568999999999997E-2</v>
      </c>
    </row>
    <row r="332" spans="1:7" s="4" customFormat="1" ht="15" customHeight="1" x14ac:dyDescent="0.25">
      <c r="A332" s="102"/>
      <c r="B332" s="11" t="s">
        <v>298</v>
      </c>
      <c r="C332" s="11" t="s">
        <v>375</v>
      </c>
      <c r="D332" s="13">
        <v>6</v>
      </c>
      <c r="E332" s="15">
        <v>1.8E-3</v>
      </c>
      <c r="F332" s="15">
        <v>1.928E-3</v>
      </c>
      <c r="G332" s="43">
        <f t="shared" si="4"/>
        <v>-1.2800000000000008E-4</v>
      </c>
    </row>
    <row r="333" spans="1:7" s="4" customFormat="1" ht="30" customHeight="1" x14ac:dyDescent="0.25">
      <c r="A333" s="102"/>
      <c r="B333" s="11" t="s">
        <v>372</v>
      </c>
      <c r="C333" s="11" t="s">
        <v>1160</v>
      </c>
      <c r="D333" s="13">
        <v>7</v>
      </c>
      <c r="E333" s="15">
        <v>4.6999999999999999E-4</v>
      </c>
      <c r="F333" s="15">
        <v>2.9999999999999997E-4</v>
      </c>
      <c r="G333" s="43">
        <f t="shared" si="4"/>
        <v>1.7000000000000001E-4</v>
      </c>
    </row>
    <row r="334" spans="1:7" s="4" customFormat="1" ht="45" customHeight="1" x14ac:dyDescent="0.25">
      <c r="A334" s="102"/>
      <c r="B334" s="11" t="s">
        <v>1144</v>
      </c>
      <c r="C334" s="11" t="s">
        <v>1145</v>
      </c>
      <c r="D334" s="13">
        <v>7</v>
      </c>
      <c r="E334" s="15">
        <v>2.3999999999999998E-3</v>
      </c>
      <c r="F334" s="15">
        <v>7.9500000000000003E-4</v>
      </c>
      <c r="G334" s="43">
        <f t="shared" si="4"/>
        <v>1.6049999999999997E-3</v>
      </c>
    </row>
    <row r="335" spans="1:7" s="4" customFormat="1" ht="45" customHeight="1" x14ac:dyDescent="0.25">
      <c r="A335" s="102"/>
      <c r="B335" s="11" t="s">
        <v>1146</v>
      </c>
      <c r="C335" s="11" t="s">
        <v>1145</v>
      </c>
      <c r="D335" s="13">
        <v>7</v>
      </c>
      <c r="E335" s="15">
        <v>2.3999999999999998E-3</v>
      </c>
      <c r="F335" s="15">
        <v>7.0500000000000001E-4</v>
      </c>
      <c r="G335" s="43">
        <f t="shared" si="4"/>
        <v>1.6949999999999999E-3</v>
      </c>
    </row>
    <row r="336" spans="1:7" s="4" customFormat="1" ht="15" customHeight="1" x14ac:dyDescent="0.25">
      <c r="A336" s="102"/>
      <c r="B336" s="11" t="s">
        <v>376</v>
      </c>
      <c r="C336" s="11" t="s">
        <v>377</v>
      </c>
      <c r="D336" s="13">
        <v>6</v>
      </c>
      <c r="E336" s="15">
        <v>1.8E-3</v>
      </c>
      <c r="F336" s="15">
        <v>1.632E-3</v>
      </c>
      <c r="G336" s="43">
        <f t="shared" si="4"/>
        <v>1.6799999999999996E-4</v>
      </c>
    </row>
    <row r="337" spans="1:7" s="4" customFormat="1" ht="30" customHeight="1" x14ac:dyDescent="0.25">
      <c r="A337" s="103"/>
      <c r="B337" s="11" t="s">
        <v>378</v>
      </c>
      <c r="C337" s="11" t="s">
        <v>28</v>
      </c>
      <c r="D337" s="13">
        <v>7</v>
      </c>
      <c r="E337" s="15">
        <v>2.9999999999999997E-4</v>
      </c>
      <c r="F337" s="15">
        <v>3.2000000000000003E-4</v>
      </c>
      <c r="G337" s="43">
        <f t="shared" si="4"/>
        <v>-2.0000000000000052E-5</v>
      </c>
    </row>
    <row r="338" spans="1:7" s="4" customFormat="1" ht="105" customHeight="1" x14ac:dyDescent="0.25">
      <c r="A338" s="104" t="s">
        <v>379</v>
      </c>
      <c r="B338" s="11" t="s">
        <v>380</v>
      </c>
      <c r="C338" s="11" t="s">
        <v>381</v>
      </c>
      <c r="D338" s="13">
        <v>7</v>
      </c>
      <c r="E338" s="15">
        <v>4.0000000000000002E-4</v>
      </c>
      <c r="F338" s="15">
        <v>5.0000000000000001E-4</v>
      </c>
      <c r="G338" s="43">
        <f t="shared" si="4"/>
        <v>-9.9999999999999991E-5</v>
      </c>
    </row>
    <row r="339" spans="1:7" s="4" customFormat="1" ht="30" customHeight="1" x14ac:dyDescent="0.25">
      <c r="A339" s="102"/>
      <c r="B339" s="11" t="s">
        <v>382</v>
      </c>
      <c r="C339" s="11" t="s">
        <v>28</v>
      </c>
      <c r="D339" s="13">
        <v>6</v>
      </c>
      <c r="E339" s="15">
        <v>1.2999999999999999E-3</v>
      </c>
      <c r="F339" s="15">
        <v>1.2999999999999999E-3</v>
      </c>
      <c r="G339" s="43">
        <f t="shared" si="4"/>
        <v>0</v>
      </c>
    </row>
    <row r="340" spans="1:7" s="4" customFormat="1" ht="30" customHeight="1" x14ac:dyDescent="0.25">
      <c r="A340" s="102"/>
      <c r="B340" s="11" t="s">
        <v>126</v>
      </c>
      <c r="C340" s="11" t="s">
        <v>33</v>
      </c>
      <c r="D340" s="13">
        <v>6</v>
      </c>
      <c r="E340" s="15">
        <v>6.0000000000000001E-3</v>
      </c>
      <c r="F340" s="15">
        <v>6.0000000000000001E-3</v>
      </c>
      <c r="G340" s="43">
        <f t="shared" si="4"/>
        <v>0</v>
      </c>
    </row>
    <row r="341" spans="1:7" s="4" customFormat="1" ht="30" customHeight="1" x14ac:dyDescent="0.25">
      <c r="A341" s="102"/>
      <c r="B341" s="11" t="s">
        <v>383</v>
      </c>
      <c r="C341" s="11" t="s">
        <v>28</v>
      </c>
      <c r="D341" s="13">
        <v>7</v>
      </c>
      <c r="E341" s="15">
        <v>4.0000000000000002E-4</v>
      </c>
      <c r="F341" s="16">
        <v>0</v>
      </c>
      <c r="G341" s="43">
        <f t="shared" si="4"/>
        <v>4.0000000000000002E-4</v>
      </c>
    </row>
    <row r="342" spans="1:7" s="4" customFormat="1" ht="30" customHeight="1" x14ac:dyDescent="0.25">
      <c r="A342" s="103"/>
      <c r="B342" s="11" t="s">
        <v>384</v>
      </c>
      <c r="C342" s="11" t="s">
        <v>33</v>
      </c>
      <c r="D342" s="13">
        <v>7</v>
      </c>
      <c r="E342" s="15">
        <v>4.0000000000000002E-4</v>
      </c>
      <c r="F342" s="15">
        <v>2.7900000000000001E-4</v>
      </c>
      <c r="G342" s="43">
        <f t="shared" ref="G342:G405" si="5">E342-F342</f>
        <v>1.2100000000000001E-4</v>
      </c>
    </row>
    <row r="343" spans="1:7" s="4" customFormat="1" ht="15" customHeight="1" x14ac:dyDescent="0.25">
      <c r="A343" s="104" t="s">
        <v>385</v>
      </c>
      <c r="B343" s="11" t="s">
        <v>386</v>
      </c>
      <c r="C343" s="11" t="s">
        <v>81</v>
      </c>
      <c r="D343" s="13">
        <v>4</v>
      </c>
      <c r="E343" s="15">
        <v>0.18</v>
      </c>
      <c r="F343" s="15">
        <v>0.149727</v>
      </c>
      <c r="G343" s="43">
        <f t="shared" si="5"/>
        <v>3.0272999999999994E-2</v>
      </c>
    </row>
    <row r="344" spans="1:7" s="4" customFormat="1" ht="15" customHeight="1" x14ac:dyDescent="0.25">
      <c r="A344" s="102"/>
      <c r="B344" s="11" t="s">
        <v>387</v>
      </c>
      <c r="C344" s="11" t="s">
        <v>24</v>
      </c>
      <c r="D344" s="16"/>
      <c r="E344" s="15">
        <v>1.4E-2</v>
      </c>
      <c r="F344" s="15">
        <v>1.3092000000000001E-2</v>
      </c>
      <c r="G344" s="43">
        <f t="shared" si="5"/>
        <v>9.0799999999999909E-4</v>
      </c>
    </row>
    <row r="345" spans="1:7" s="4" customFormat="1" ht="45" customHeight="1" x14ac:dyDescent="0.25">
      <c r="A345" s="102"/>
      <c r="B345" s="11" t="s">
        <v>388</v>
      </c>
      <c r="C345" s="11" t="s">
        <v>26</v>
      </c>
      <c r="D345" s="13">
        <v>3</v>
      </c>
      <c r="E345" s="15">
        <v>2.4750000000000002E-3</v>
      </c>
      <c r="F345" s="15">
        <v>2.4750000000000002E-3</v>
      </c>
      <c r="G345" s="43">
        <f t="shared" si="5"/>
        <v>0</v>
      </c>
    </row>
    <row r="346" spans="1:7" s="4" customFormat="1" ht="45" customHeight="1" x14ac:dyDescent="0.25">
      <c r="A346" s="102"/>
      <c r="B346" s="11" t="s">
        <v>389</v>
      </c>
      <c r="C346" s="11" t="s">
        <v>26</v>
      </c>
      <c r="D346" s="13">
        <v>3</v>
      </c>
      <c r="E346" s="15">
        <v>6.8600000000000009E-4</v>
      </c>
      <c r="F346" s="15">
        <v>6.8600000000000009E-4</v>
      </c>
      <c r="G346" s="43">
        <f t="shared" si="5"/>
        <v>0</v>
      </c>
    </row>
    <row r="347" spans="1:7" s="4" customFormat="1" ht="45" customHeight="1" x14ac:dyDescent="0.25">
      <c r="A347" s="102"/>
      <c r="B347" s="11" t="s">
        <v>1095</v>
      </c>
      <c r="C347" s="11" t="s">
        <v>26</v>
      </c>
      <c r="D347" s="13">
        <v>3</v>
      </c>
      <c r="E347" s="15">
        <v>6.9999999999999999E-4</v>
      </c>
      <c r="F347" s="15">
        <v>6.9999999999999999E-4</v>
      </c>
      <c r="G347" s="43">
        <f t="shared" si="5"/>
        <v>0</v>
      </c>
    </row>
    <row r="348" spans="1:7" s="4" customFormat="1" ht="30" customHeight="1" x14ac:dyDescent="0.25">
      <c r="A348" s="103"/>
      <c r="B348" s="11" t="s">
        <v>390</v>
      </c>
      <c r="C348" s="11" t="s">
        <v>28</v>
      </c>
      <c r="D348" s="13">
        <v>7</v>
      </c>
      <c r="E348" s="15">
        <v>1E-3</v>
      </c>
      <c r="F348" s="15">
        <v>2.5000000000000001E-3</v>
      </c>
      <c r="G348" s="43">
        <f t="shared" si="5"/>
        <v>-1.5E-3</v>
      </c>
    </row>
    <row r="349" spans="1:7" s="4" customFormat="1" ht="30" customHeight="1" x14ac:dyDescent="0.25">
      <c r="A349" s="104" t="s">
        <v>391</v>
      </c>
      <c r="B349" s="11" t="s">
        <v>123</v>
      </c>
      <c r="C349" s="11" t="s">
        <v>28</v>
      </c>
      <c r="D349" s="13">
        <v>6</v>
      </c>
      <c r="E349" s="15">
        <v>3.2000000000000002E-3</v>
      </c>
      <c r="F349" s="15">
        <v>2.8599999999999997E-3</v>
      </c>
      <c r="G349" s="43">
        <f t="shared" si="5"/>
        <v>3.4000000000000046E-4</v>
      </c>
    </row>
    <row r="350" spans="1:7" s="4" customFormat="1" ht="30" customHeight="1" x14ac:dyDescent="0.25">
      <c r="A350" s="102"/>
      <c r="B350" s="11" t="s">
        <v>392</v>
      </c>
      <c r="C350" s="11" t="s">
        <v>28</v>
      </c>
      <c r="D350" s="13">
        <v>7</v>
      </c>
      <c r="E350" s="15">
        <v>5.0000000000000001E-4</v>
      </c>
      <c r="F350" s="15">
        <v>2.7E-4</v>
      </c>
      <c r="G350" s="43">
        <f t="shared" si="5"/>
        <v>2.3000000000000001E-4</v>
      </c>
    </row>
    <row r="351" spans="1:7" s="4" customFormat="1" ht="30" customHeight="1" x14ac:dyDescent="0.25">
      <c r="A351" s="102"/>
      <c r="B351" s="11" t="s">
        <v>393</v>
      </c>
      <c r="C351" s="11" t="s">
        <v>28</v>
      </c>
      <c r="D351" s="13">
        <v>7</v>
      </c>
      <c r="E351" s="15">
        <v>6.6E-4</v>
      </c>
      <c r="F351" s="15">
        <v>1.6700000000000002E-4</v>
      </c>
      <c r="G351" s="43">
        <f t="shared" si="5"/>
        <v>4.9299999999999995E-4</v>
      </c>
    </row>
    <row r="352" spans="1:7" s="4" customFormat="1" ht="30" customHeight="1" x14ac:dyDescent="0.25">
      <c r="A352" s="102"/>
      <c r="B352" s="11" t="s">
        <v>394</v>
      </c>
      <c r="C352" s="11" t="s">
        <v>28</v>
      </c>
      <c r="D352" s="13">
        <v>7</v>
      </c>
      <c r="E352" s="15">
        <v>3.4000000000000002E-4</v>
      </c>
      <c r="F352" s="15">
        <v>8.9999999999999998E-4</v>
      </c>
      <c r="G352" s="43">
        <f t="shared" si="5"/>
        <v>-5.5999999999999995E-4</v>
      </c>
    </row>
    <row r="353" spans="1:7" s="4" customFormat="1" ht="30" customHeight="1" x14ac:dyDescent="0.25">
      <c r="A353" s="102"/>
      <c r="B353" s="11" t="s">
        <v>395</v>
      </c>
      <c r="C353" s="11" t="s">
        <v>33</v>
      </c>
      <c r="D353" s="13">
        <v>6</v>
      </c>
      <c r="E353" s="15">
        <v>2E-3</v>
      </c>
      <c r="F353" s="15">
        <v>1.477E-3</v>
      </c>
      <c r="G353" s="43">
        <f t="shared" si="5"/>
        <v>5.2300000000000003E-4</v>
      </c>
    </row>
    <row r="354" spans="1:7" s="4" customFormat="1" ht="30" customHeight="1" x14ac:dyDescent="0.25">
      <c r="A354" s="102"/>
      <c r="B354" s="11" t="s">
        <v>396</v>
      </c>
      <c r="C354" s="11" t="s">
        <v>28</v>
      </c>
      <c r="D354" s="13">
        <v>6</v>
      </c>
      <c r="E354" s="15">
        <v>2.5000000000000001E-3</v>
      </c>
      <c r="F354" s="15">
        <v>1.8759999999999998E-3</v>
      </c>
      <c r="G354" s="43">
        <f t="shared" si="5"/>
        <v>6.2400000000000021E-4</v>
      </c>
    </row>
    <row r="355" spans="1:7" s="4" customFormat="1" ht="45" customHeight="1" x14ac:dyDescent="0.25">
      <c r="A355" s="102"/>
      <c r="B355" s="11" t="s">
        <v>397</v>
      </c>
      <c r="C355" s="11" t="s">
        <v>28</v>
      </c>
      <c r="D355" s="13">
        <v>7</v>
      </c>
      <c r="E355" s="15">
        <v>8.0000000000000004E-4</v>
      </c>
      <c r="F355" s="15">
        <v>1.5770000000000001E-3</v>
      </c>
      <c r="G355" s="43">
        <f t="shared" si="5"/>
        <v>-7.7700000000000002E-4</v>
      </c>
    </row>
    <row r="356" spans="1:7" s="4" customFormat="1" ht="30" customHeight="1" x14ac:dyDescent="0.25">
      <c r="A356" s="102"/>
      <c r="B356" s="11" t="s">
        <v>398</v>
      </c>
      <c r="C356" s="11" t="s">
        <v>399</v>
      </c>
      <c r="D356" s="13">
        <v>6</v>
      </c>
      <c r="E356" s="15">
        <v>3.0000000000000001E-3</v>
      </c>
      <c r="F356" s="15">
        <v>1.9E-3</v>
      </c>
      <c r="G356" s="43">
        <f t="shared" si="5"/>
        <v>1.1000000000000001E-3</v>
      </c>
    </row>
    <row r="357" spans="1:7" s="4" customFormat="1" ht="30" customHeight="1" x14ac:dyDescent="0.25">
      <c r="A357" s="102"/>
      <c r="B357" s="11" t="s">
        <v>400</v>
      </c>
      <c r="C357" s="11" t="s">
        <v>401</v>
      </c>
      <c r="D357" s="13">
        <v>7</v>
      </c>
      <c r="E357" s="15">
        <v>1E-3</v>
      </c>
      <c r="F357" s="15">
        <v>6.5099999999999999E-4</v>
      </c>
      <c r="G357" s="43">
        <f t="shared" si="5"/>
        <v>3.4900000000000003E-4</v>
      </c>
    </row>
    <row r="358" spans="1:7" s="4" customFormat="1" ht="45" customHeight="1" x14ac:dyDescent="0.25">
      <c r="A358" s="102"/>
      <c r="B358" s="11" t="s">
        <v>402</v>
      </c>
      <c r="C358" s="11" t="s">
        <v>403</v>
      </c>
      <c r="D358" s="13">
        <v>6</v>
      </c>
      <c r="E358" s="15">
        <v>7.4999999999999997E-3</v>
      </c>
      <c r="F358" s="15">
        <v>5.8150000000000007E-3</v>
      </c>
      <c r="G358" s="43">
        <f t="shared" si="5"/>
        <v>1.684999999999999E-3</v>
      </c>
    </row>
    <row r="359" spans="1:7" s="4" customFormat="1" ht="30" customHeight="1" x14ac:dyDescent="0.25">
      <c r="A359" s="102"/>
      <c r="B359" s="11" t="s">
        <v>211</v>
      </c>
      <c r="C359" s="11" t="s">
        <v>404</v>
      </c>
      <c r="D359" s="13">
        <v>6</v>
      </c>
      <c r="E359" s="15">
        <v>2E-3</v>
      </c>
      <c r="F359" s="15">
        <v>2.3799999999999997E-3</v>
      </c>
      <c r="G359" s="43">
        <f t="shared" si="5"/>
        <v>-3.799999999999997E-4</v>
      </c>
    </row>
    <row r="360" spans="1:7" s="4" customFormat="1" ht="30" customHeight="1" x14ac:dyDescent="0.25">
      <c r="A360" s="102"/>
      <c r="B360" s="11" t="s">
        <v>405</v>
      </c>
      <c r="C360" s="11" t="s">
        <v>404</v>
      </c>
      <c r="D360" s="13">
        <v>6</v>
      </c>
      <c r="E360" s="15">
        <v>8.0000000000000002E-3</v>
      </c>
      <c r="F360" s="15">
        <v>5.9560000000000004E-3</v>
      </c>
      <c r="G360" s="43">
        <f t="shared" si="5"/>
        <v>2.0439999999999998E-3</v>
      </c>
    </row>
    <row r="361" spans="1:7" s="4" customFormat="1" ht="30" customHeight="1" x14ac:dyDescent="0.25">
      <c r="A361" s="102"/>
      <c r="B361" s="11" t="s">
        <v>406</v>
      </c>
      <c r="C361" s="11" t="s">
        <v>407</v>
      </c>
      <c r="D361" s="13">
        <v>5</v>
      </c>
      <c r="E361" s="15">
        <v>1.4999999999999999E-2</v>
      </c>
      <c r="F361" s="15">
        <v>1.0356000000000001E-2</v>
      </c>
      <c r="G361" s="43">
        <f t="shared" si="5"/>
        <v>4.6439999999999988E-3</v>
      </c>
    </row>
    <row r="362" spans="1:7" s="4" customFormat="1" ht="30" customHeight="1" x14ac:dyDescent="0.25">
      <c r="A362" s="102"/>
      <c r="B362" s="11" t="s">
        <v>408</v>
      </c>
      <c r="C362" s="11" t="s">
        <v>1161</v>
      </c>
      <c r="D362" s="13">
        <v>6</v>
      </c>
      <c r="E362" s="15">
        <v>2.5000000000000001E-3</v>
      </c>
      <c r="F362" s="15">
        <v>1.8189999999999999E-3</v>
      </c>
      <c r="G362" s="43">
        <f t="shared" si="5"/>
        <v>6.8100000000000018E-4</v>
      </c>
    </row>
    <row r="363" spans="1:7" s="4" customFormat="1" ht="15" customHeight="1" x14ac:dyDescent="0.25">
      <c r="A363" s="102"/>
      <c r="B363" s="11" t="s">
        <v>409</v>
      </c>
      <c r="C363" s="11" t="s">
        <v>410</v>
      </c>
      <c r="D363" s="13">
        <v>5</v>
      </c>
      <c r="E363" s="15">
        <v>0.02</v>
      </c>
      <c r="F363" s="15">
        <v>1.264E-2</v>
      </c>
      <c r="G363" s="43">
        <f t="shared" si="5"/>
        <v>7.3600000000000002E-3</v>
      </c>
    </row>
    <row r="364" spans="1:7" s="4" customFormat="1" ht="45" customHeight="1" x14ac:dyDescent="0.25">
      <c r="A364" s="102"/>
      <c r="B364" s="11" t="s">
        <v>1147</v>
      </c>
      <c r="C364" s="11" t="s">
        <v>731</v>
      </c>
      <c r="D364" s="13">
        <v>6</v>
      </c>
      <c r="E364" s="15">
        <v>3.5000000000000001E-3</v>
      </c>
      <c r="F364" s="15">
        <v>2.4390000000000002E-3</v>
      </c>
      <c r="G364" s="43">
        <f t="shared" si="5"/>
        <v>1.0609999999999999E-3</v>
      </c>
    </row>
    <row r="365" spans="1:7" s="4" customFormat="1" ht="15" customHeight="1" x14ac:dyDescent="0.25">
      <c r="A365" s="102"/>
      <c r="B365" s="11" t="s">
        <v>458</v>
      </c>
      <c r="C365" s="11" t="s">
        <v>1148</v>
      </c>
      <c r="D365" s="13">
        <v>6</v>
      </c>
      <c r="E365" s="15">
        <v>3.5999999999999999E-3</v>
      </c>
      <c r="F365" s="15">
        <v>3.274E-3</v>
      </c>
      <c r="G365" s="43">
        <f t="shared" si="5"/>
        <v>3.259999999999999E-4</v>
      </c>
    </row>
    <row r="366" spans="1:7" s="4" customFormat="1" ht="30" customHeight="1" x14ac:dyDescent="0.25">
      <c r="A366" s="102"/>
      <c r="B366" s="11" t="s">
        <v>411</v>
      </c>
      <c r="C366" s="11" t="s">
        <v>412</v>
      </c>
      <c r="D366" s="13">
        <v>6</v>
      </c>
      <c r="E366" s="15">
        <v>8.9999999999999993E-3</v>
      </c>
      <c r="F366" s="15">
        <v>0.01</v>
      </c>
      <c r="G366" s="43">
        <f t="shared" si="5"/>
        <v>-1.0000000000000009E-3</v>
      </c>
    </row>
    <row r="367" spans="1:7" s="4" customFormat="1" ht="15" customHeight="1" x14ac:dyDescent="0.25">
      <c r="A367" s="102"/>
      <c r="B367" s="11" t="s">
        <v>117</v>
      </c>
      <c r="C367" s="11" t="s">
        <v>413</v>
      </c>
      <c r="D367" s="13">
        <v>5</v>
      </c>
      <c r="E367" s="15">
        <v>0.06</v>
      </c>
      <c r="F367" s="15">
        <v>6.3039999999999999E-2</v>
      </c>
      <c r="G367" s="43">
        <f t="shared" si="5"/>
        <v>-3.040000000000001E-3</v>
      </c>
    </row>
    <row r="368" spans="1:7" s="4" customFormat="1" ht="30" customHeight="1" x14ac:dyDescent="0.25">
      <c r="A368" s="102"/>
      <c r="B368" s="11" t="s">
        <v>414</v>
      </c>
      <c r="C368" s="11" t="s">
        <v>33</v>
      </c>
      <c r="D368" s="13">
        <v>6</v>
      </c>
      <c r="E368" s="15">
        <v>3.0000000000000001E-3</v>
      </c>
      <c r="F368" s="15">
        <v>6.6399999999999999E-4</v>
      </c>
      <c r="G368" s="43">
        <f t="shared" si="5"/>
        <v>2.336E-3</v>
      </c>
    </row>
    <row r="369" spans="1:7" s="4" customFormat="1" ht="30" customHeight="1" x14ac:dyDescent="0.25">
      <c r="A369" s="102"/>
      <c r="B369" s="11" t="s">
        <v>415</v>
      </c>
      <c r="C369" s="11" t="s">
        <v>416</v>
      </c>
      <c r="D369" s="13">
        <v>6</v>
      </c>
      <c r="E369" s="15">
        <v>3.7000000000000002E-3</v>
      </c>
      <c r="F369" s="15">
        <v>3.326E-3</v>
      </c>
      <c r="G369" s="43">
        <f t="shared" si="5"/>
        <v>3.740000000000002E-4</v>
      </c>
    </row>
    <row r="370" spans="1:7" s="4" customFormat="1" ht="30" customHeight="1" x14ac:dyDescent="0.25">
      <c r="A370" s="102"/>
      <c r="B370" s="11" t="s">
        <v>417</v>
      </c>
      <c r="C370" s="11" t="s">
        <v>28</v>
      </c>
      <c r="D370" s="13">
        <v>6</v>
      </c>
      <c r="E370" s="15">
        <v>1.1999999999999999E-3</v>
      </c>
      <c r="F370" s="15">
        <v>8.0000000000000004E-4</v>
      </c>
      <c r="G370" s="43">
        <f t="shared" si="5"/>
        <v>3.9999999999999986E-4</v>
      </c>
    </row>
    <row r="371" spans="1:7" s="4" customFormat="1" ht="45" customHeight="1" x14ac:dyDescent="0.25">
      <c r="A371" s="102"/>
      <c r="B371" s="11" t="s">
        <v>418</v>
      </c>
      <c r="C371" s="11" t="s">
        <v>63</v>
      </c>
      <c r="D371" s="13">
        <v>3</v>
      </c>
      <c r="E371" s="17">
        <v>1.1000000000000001</v>
      </c>
      <c r="F371" s="15">
        <v>0.916848</v>
      </c>
      <c r="G371" s="43">
        <f t="shared" si="5"/>
        <v>0.18315200000000009</v>
      </c>
    </row>
    <row r="372" spans="1:7" s="4" customFormat="1" ht="45" customHeight="1" x14ac:dyDescent="0.25">
      <c r="A372" s="102"/>
      <c r="B372" s="11" t="s">
        <v>62</v>
      </c>
      <c r="C372" s="11" t="s">
        <v>63</v>
      </c>
      <c r="D372" s="13">
        <v>5</v>
      </c>
      <c r="E372" s="15">
        <v>0.06</v>
      </c>
      <c r="F372" s="15">
        <v>3.7827E-2</v>
      </c>
      <c r="G372" s="43">
        <f t="shared" si="5"/>
        <v>2.2172999999999998E-2</v>
      </c>
    </row>
    <row r="373" spans="1:7" s="4" customFormat="1" ht="60" customHeight="1" x14ac:dyDescent="0.25">
      <c r="A373" s="102"/>
      <c r="B373" s="11" t="s">
        <v>419</v>
      </c>
      <c r="C373" s="11" t="s">
        <v>63</v>
      </c>
      <c r="D373" s="16"/>
      <c r="E373" s="15">
        <v>1.1999999999999999E-3</v>
      </c>
      <c r="F373" s="15">
        <v>2.2499999999999999E-4</v>
      </c>
      <c r="G373" s="43">
        <f t="shared" si="5"/>
        <v>9.7499999999999996E-4</v>
      </c>
    </row>
    <row r="374" spans="1:7" s="4" customFormat="1" ht="60" customHeight="1" x14ac:dyDescent="0.25">
      <c r="A374" s="102"/>
      <c r="B374" s="11" t="s">
        <v>532</v>
      </c>
      <c r="C374" s="11" t="s">
        <v>1162</v>
      </c>
      <c r="D374" s="16"/>
      <c r="E374" s="15">
        <v>0.01</v>
      </c>
      <c r="F374" s="15">
        <v>8.8320000000000013E-3</v>
      </c>
      <c r="G374" s="43">
        <f t="shared" si="5"/>
        <v>1.1679999999999989E-3</v>
      </c>
    </row>
    <row r="375" spans="1:7" s="4" customFormat="1" ht="45" customHeight="1" x14ac:dyDescent="0.25">
      <c r="A375" s="102"/>
      <c r="B375" s="11" t="s">
        <v>420</v>
      </c>
      <c r="C375" s="11" t="s">
        <v>33</v>
      </c>
      <c r="D375" s="13">
        <v>6</v>
      </c>
      <c r="E375" s="15">
        <v>6.0000000000000001E-3</v>
      </c>
      <c r="F375" s="15">
        <v>3.4129999999999998E-3</v>
      </c>
      <c r="G375" s="43">
        <f t="shared" si="5"/>
        <v>2.5870000000000003E-3</v>
      </c>
    </row>
    <row r="376" spans="1:7" s="4" customFormat="1" ht="60" customHeight="1" x14ac:dyDescent="0.25">
      <c r="A376" s="102"/>
      <c r="B376" s="11" t="s">
        <v>421</v>
      </c>
      <c r="C376" s="11" t="s">
        <v>422</v>
      </c>
      <c r="D376" s="13">
        <v>6</v>
      </c>
      <c r="E376" s="15">
        <v>2E-3</v>
      </c>
      <c r="F376" s="15">
        <v>8.2699999999999994E-4</v>
      </c>
      <c r="G376" s="43">
        <f t="shared" si="5"/>
        <v>1.173E-3</v>
      </c>
    </row>
    <row r="377" spans="1:7" s="4" customFormat="1" ht="30" customHeight="1" x14ac:dyDescent="0.25">
      <c r="A377" s="102"/>
      <c r="B377" s="11" t="s">
        <v>423</v>
      </c>
      <c r="C377" s="11" t="s">
        <v>33</v>
      </c>
      <c r="D377" s="13">
        <v>7</v>
      </c>
      <c r="E377" s="15">
        <v>1.8E-3</v>
      </c>
      <c r="F377" s="15">
        <v>1.9350000000000001E-3</v>
      </c>
      <c r="G377" s="43">
        <f t="shared" si="5"/>
        <v>-1.3500000000000014E-4</v>
      </c>
    </row>
    <row r="378" spans="1:7" s="4" customFormat="1" ht="60" customHeight="1" x14ac:dyDescent="0.25">
      <c r="A378" s="102"/>
      <c r="B378" s="11" t="s">
        <v>424</v>
      </c>
      <c r="C378" s="11" t="s">
        <v>425</v>
      </c>
      <c r="D378" s="13">
        <v>6</v>
      </c>
      <c r="E378" s="15">
        <v>2.8E-3</v>
      </c>
      <c r="F378" s="15">
        <v>5.1100000000000006E-4</v>
      </c>
      <c r="G378" s="43">
        <f t="shared" si="5"/>
        <v>2.2889999999999998E-3</v>
      </c>
    </row>
    <row r="379" spans="1:7" s="4" customFormat="1" ht="45" customHeight="1" x14ac:dyDescent="0.25">
      <c r="A379" s="102"/>
      <c r="B379" s="11" t="s">
        <v>426</v>
      </c>
      <c r="C379" s="11" t="s">
        <v>427</v>
      </c>
      <c r="D379" s="13">
        <v>6</v>
      </c>
      <c r="E379" s="15">
        <v>5.0000000000000001E-3</v>
      </c>
      <c r="F379" s="15">
        <v>4.3189999999999999E-3</v>
      </c>
      <c r="G379" s="43">
        <f t="shared" si="5"/>
        <v>6.8100000000000018E-4</v>
      </c>
    </row>
    <row r="380" spans="1:7" s="4" customFormat="1" ht="75" customHeight="1" x14ac:dyDescent="0.25">
      <c r="A380" s="102"/>
      <c r="B380" s="11" t="s">
        <v>428</v>
      </c>
      <c r="C380" s="11" t="s">
        <v>429</v>
      </c>
      <c r="D380" s="13">
        <v>6</v>
      </c>
      <c r="E380" s="15">
        <v>1.5E-3</v>
      </c>
      <c r="F380" s="15">
        <v>1.4859999999999999E-3</v>
      </c>
      <c r="G380" s="43">
        <f t="shared" si="5"/>
        <v>1.4000000000000123E-5</v>
      </c>
    </row>
    <row r="381" spans="1:7" s="4" customFormat="1" ht="45" customHeight="1" x14ac:dyDescent="0.25">
      <c r="A381" s="102"/>
      <c r="B381" s="11" t="s">
        <v>430</v>
      </c>
      <c r="C381" s="11" t="s">
        <v>33</v>
      </c>
      <c r="D381" s="13">
        <v>7</v>
      </c>
      <c r="E381" s="15">
        <v>8.9999999999999998E-4</v>
      </c>
      <c r="F381" s="15">
        <v>2.05E-4</v>
      </c>
      <c r="G381" s="43">
        <f t="shared" si="5"/>
        <v>6.9499999999999998E-4</v>
      </c>
    </row>
    <row r="382" spans="1:7" s="4" customFormat="1" ht="15" customHeight="1" x14ac:dyDescent="0.25">
      <c r="A382" s="102"/>
      <c r="B382" s="11" t="s">
        <v>168</v>
      </c>
      <c r="C382" s="11" t="s">
        <v>431</v>
      </c>
      <c r="D382" s="13">
        <v>6</v>
      </c>
      <c r="E382" s="15">
        <v>1.4999999999999999E-2</v>
      </c>
      <c r="F382" s="15">
        <v>5.6749999999999995E-3</v>
      </c>
      <c r="G382" s="43">
        <f t="shared" si="5"/>
        <v>9.325E-3</v>
      </c>
    </row>
    <row r="383" spans="1:7" s="4" customFormat="1" ht="30" customHeight="1" x14ac:dyDescent="0.25">
      <c r="A383" s="102"/>
      <c r="B383" s="11" t="s">
        <v>212</v>
      </c>
      <c r="C383" s="11" t="s">
        <v>432</v>
      </c>
      <c r="D383" s="13">
        <v>6</v>
      </c>
      <c r="E383" s="15">
        <v>6.4000000000000003E-3</v>
      </c>
      <c r="F383" s="15">
        <v>5.7199999999999994E-3</v>
      </c>
      <c r="G383" s="43">
        <f t="shared" si="5"/>
        <v>6.8000000000000092E-4</v>
      </c>
    </row>
    <row r="384" spans="1:7" s="4" customFormat="1" ht="15" customHeight="1" x14ac:dyDescent="0.25">
      <c r="A384" s="102"/>
      <c r="B384" s="11" t="s">
        <v>285</v>
      </c>
      <c r="C384" s="11" t="s">
        <v>81</v>
      </c>
      <c r="D384" s="13">
        <v>5</v>
      </c>
      <c r="E384" s="15">
        <v>2.1999999999999999E-2</v>
      </c>
      <c r="F384" s="15">
        <v>2.0797E-2</v>
      </c>
      <c r="G384" s="43">
        <f t="shared" si="5"/>
        <v>1.2029999999999992E-3</v>
      </c>
    </row>
    <row r="385" spans="1:7" s="4" customFormat="1" ht="30" customHeight="1" x14ac:dyDescent="0.25">
      <c r="A385" s="102"/>
      <c r="B385" s="11" t="s">
        <v>433</v>
      </c>
      <c r="C385" s="11" t="s">
        <v>434</v>
      </c>
      <c r="D385" s="13">
        <v>5</v>
      </c>
      <c r="E385" s="15">
        <v>1.4999999999999999E-2</v>
      </c>
      <c r="F385" s="15">
        <v>7.7949999999999998E-3</v>
      </c>
      <c r="G385" s="43">
        <f t="shared" si="5"/>
        <v>7.2049999999999996E-3</v>
      </c>
    </row>
    <row r="386" spans="1:7" s="4" customFormat="1" ht="30" customHeight="1" x14ac:dyDescent="0.25">
      <c r="A386" s="102"/>
      <c r="B386" s="11" t="s">
        <v>435</v>
      </c>
      <c r="C386" s="11" t="s">
        <v>33</v>
      </c>
      <c r="D386" s="13">
        <v>6</v>
      </c>
      <c r="E386" s="15">
        <v>1.5E-3</v>
      </c>
      <c r="F386" s="15">
        <v>1.2720000000000001E-3</v>
      </c>
      <c r="G386" s="43">
        <f t="shared" si="5"/>
        <v>2.279999999999999E-4</v>
      </c>
    </row>
    <row r="387" spans="1:7" s="4" customFormat="1" ht="30" customHeight="1" x14ac:dyDescent="0.25">
      <c r="A387" s="102"/>
      <c r="B387" s="11" t="s">
        <v>436</v>
      </c>
      <c r="C387" s="11" t="s">
        <v>28</v>
      </c>
      <c r="D387" s="13">
        <v>6</v>
      </c>
      <c r="E387" s="15">
        <v>0.01</v>
      </c>
      <c r="F387" s="15">
        <v>3.617E-3</v>
      </c>
      <c r="G387" s="43">
        <f t="shared" si="5"/>
        <v>6.3829999999999998E-3</v>
      </c>
    </row>
    <row r="388" spans="1:7" s="4" customFormat="1" ht="30" customHeight="1" x14ac:dyDescent="0.25">
      <c r="A388" s="102"/>
      <c r="B388" s="11" t="s">
        <v>437</v>
      </c>
      <c r="C388" s="11" t="s">
        <v>28</v>
      </c>
      <c r="D388" s="13">
        <v>5</v>
      </c>
      <c r="E388" s="15">
        <v>1.4999999999999999E-2</v>
      </c>
      <c r="F388" s="15">
        <v>1.817E-3</v>
      </c>
      <c r="G388" s="43">
        <f t="shared" si="5"/>
        <v>1.3183E-2</v>
      </c>
    </row>
    <row r="389" spans="1:7" s="4" customFormat="1" ht="30" customHeight="1" x14ac:dyDescent="0.25">
      <c r="A389" s="102"/>
      <c r="B389" s="11" t="s">
        <v>438</v>
      </c>
      <c r="C389" s="11" t="s">
        <v>28</v>
      </c>
      <c r="D389" s="13">
        <v>6</v>
      </c>
      <c r="E389" s="15">
        <v>2E-3</v>
      </c>
      <c r="F389" s="15">
        <v>2.2900000000000001E-4</v>
      </c>
      <c r="G389" s="43">
        <f t="shared" si="5"/>
        <v>1.771E-3</v>
      </c>
    </row>
    <row r="390" spans="1:7" s="4" customFormat="1" ht="30" customHeight="1" x14ac:dyDescent="0.25">
      <c r="A390" s="102"/>
      <c r="B390" s="11" t="s">
        <v>439</v>
      </c>
      <c r="C390" s="11" t="s">
        <v>28</v>
      </c>
      <c r="D390" s="13">
        <v>6</v>
      </c>
      <c r="E390" s="15">
        <v>4.4999999999999997E-3</v>
      </c>
      <c r="F390" s="15">
        <v>3.1610000000000002E-3</v>
      </c>
      <c r="G390" s="43">
        <f t="shared" si="5"/>
        <v>1.3389999999999995E-3</v>
      </c>
    </row>
    <row r="391" spans="1:7" s="4" customFormat="1" ht="45" customHeight="1" x14ac:dyDescent="0.25">
      <c r="A391" s="102"/>
      <c r="B391" s="11" t="s">
        <v>1096</v>
      </c>
      <c r="C391" s="11" t="s">
        <v>33</v>
      </c>
      <c r="D391" s="13">
        <v>6</v>
      </c>
      <c r="E391" s="15">
        <v>1.6999999999999999E-3</v>
      </c>
      <c r="F391" s="15">
        <v>1.6999999999999999E-3</v>
      </c>
      <c r="G391" s="43">
        <f t="shared" si="5"/>
        <v>0</v>
      </c>
    </row>
    <row r="392" spans="1:7" s="4" customFormat="1" ht="30" customHeight="1" x14ac:dyDescent="0.25">
      <c r="A392" s="102"/>
      <c r="B392" s="11" t="s">
        <v>212</v>
      </c>
      <c r="C392" s="11" t="s">
        <v>28</v>
      </c>
      <c r="D392" s="13">
        <v>7</v>
      </c>
      <c r="E392" s="15">
        <v>5.0000000000000001E-4</v>
      </c>
      <c r="F392" s="15">
        <v>6.4800000000000003E-4</v>
      </c>
      <c r="G392" s="43">
        <f t="shared" si="5"/>
        <v>-1.4800000000000002E-4</v>
      </c>
    </row>
    <row r="393" spans="1:7" s="4" customFormat="1" ht="45" customHeight="1" x14ac:dyDescent="0.25">
      <c r="A393" s="102"/>
      <c r="B393" s="11" t="s">
        <v>1123</v>
      </c>
      <c r="C393" s="11" t="s">
        <v>33</v>
      </c>
      <c r="D393" s="13">
        <v>6</v>
      </c>
      <c r="E393" s="15">
        <v>4.0000000000000001E-3</v>
      </c>
      <c r="F393" s="15">
        <v>2.9399999999999999E-4</v>
      </c>
      <c r="G393" s="43">
        <f t="shared" si="5"/>
        <v>3.7060000000000001E-3</v>
      </c>
    </row>
    <row r="394" spans="1:7" s="4" customFormat="1" ht="15" customHeight="1" x14ac:dyDescent="0.25">
      <c r="A394" s="102"/>
      <c r="B394" s="11" t="s">
        <v>440</v>
      </c>
      <c r="C394" s="11" t="s">
        <v>33</v>
      </c>
      <c r="D394" s="13">
        <v>6</v>
      </c>
      <c r="E394" s="15">
        <v>4.0000000000000001E-3</v>
      </c>
      <c r="F394" s="15">
        <v>2.7820000000000002E-3</v>
      </c>
      <c r="G394" s="43">
        <f t="shared" si="5"/>
        <v>1.2179999999999999E-3</v>
      </c>
    </row>
    <row r="395" spans="1:7" s="4" customFormat="1" ht="30" customHeight="1" x14ac:dyDescent="0.25">
      <c r="A395" s="102"/>
      <c r="B395" s="11" t="s">
        <v>1097</v>
      </c>
      <c r="C395" s="11" t="s">
        <v>33</v>
      </c>
      <c r="D395" s="13">
        <v>6</v>
      </c>
      <c r="E395" s="15">
        <v>2.5000000000000001E-3</v>
      </c>
      <c r="F395" s="15">
        <v>5.5700000000000009E-4</v>
      </c>
      <c r="G395" s="43">
        <f t="shared" si="5"/>
        <v>1.9429999999999998E-3</v>
      </c>
    </row>
    <row r="396" spans="1:7" s="4" customFormat="1" ht="30" customHeight="1" x14ac:dyDescent="0.25">
      <c r="A396" s="102"/>
      <c r="B396" s="11" t="s">
        <v>441</v>
      </c>
      <c r="C396" s="11" t="s">
        <v>33</v>
      </c>
      <c r="D396" s="13">
        <v>6</v>
      </c>
      <c r="E396" s="15">
        <v>2E-3</v>
      </c>
      <c r="F396" s="15">
        <v>8.43E-4</v>
      </c>
      <c r="G396" s="43">
        <f t="shared" si="5"/>
        <v>1.157E-3</v>
      </c>
    </row>
    <row r="397" spans="1:7" s="4" customFormat="1" ht="30" customHeight="1" x14ac:dyDescent="0.25">
      <c r="A397" s="102"/>
      <c r="B397" s="11" t="s">
        <v>442</v>
      </c>
      <c r="C397" s="11" t="s">
        <v>33</v>
      </c>
      <c r="D397" s="13">
        <v>7</v>
      </c>
      <c r="E397" s="15">
        <v>5.9999999999999995E-4</v>
      </c>
      <c r="F397" s="15">
        <v>2.05E-4</v>
      </c>
      <c r="G397" s="43">
        <f t="shared" si="5"/>
        <v>3.9499999999999995E-4</v>
      </c>
    </row>
    <row r="398" spans="1:7" s="4" customFormat="1" ht="60" customHeight="1" x14ac:dyDescent="0.25">
      <c r="A398" s="102"/>
      <c r="B398" s="11" t="s">
        <v>1195</v>
      </c>
      <c r="C398" s="11" t="s">
        <v>33</v>
      </c>
      <c r="D398" s="13">
        <v>6</v>
      </c>
      <c r="E398" s="15">
        <v>5.9000000000000007E-3</v>
      </c>
      <c r="F398" s="15">
        <v>6.4000000000000003E-3</v>
      </c>
      <c r="G398" s="43">
        <f t="shared" si="5"/>
        <v>-4.9999999999999958E-4</v>
      </c>
    </row>
    <row r="399" spans="1:7" s="4" customFormat="1" ht="60" customHeight="1" x14ac:dyDescent="0.25">
      <c r="A399" s="102"/>
      <c r="B399" s="11" t="s">
        <v>1196</v>
      </c>
      <c r="C399" s="11" t="s">
        <v>33</v>
      </c>
      <c r="D399" s="13">
        <v>6</v>
      </c>
      <c r="E399" s="15">
        <v>4.0000000000000001E-3</v>
      </c>
      <c r="F399" s="16">
        <v>0</v>
      </c>
      <c r="G399" s="43">
        <f t="shared" si="5"/>
        <v>4.0000000000000001E-3</v>
      </c>
    </row>
    <row r="400" spans="1:7" s="4" customFormat="1" ht="30" customHeight="1" x14ac:dyDescent="0.25">
      <c r="A400" s="102"/>
      <c r="B400" s="11" t="s">
        <v>443</v>
      </c>
      <c r="C400" s="11" t="s">
        <v>33</v>
      </c>
      <c r="D400" s="13">
        <v>7</v>
      </c>
      <c r="E400" s="15">
        <v>1E-3</v>
      </c>
      <c r="F400" s="16">
        <v>0</v>
      </c>
      <c r="G400" s="43">
        <f t="shared" si="5"/>
        <v>1E-3</v>
      </c>
    </row>
    <row r="401" spans="1:7" s="4" customFormat="1" ht="30" customHeight="1" x14ac:dyDescent="0.25">
      <c r="A401" s="102"/>
      <c r="B401" s="11" t="s">
        <v>444</v>
      </c>
      <c r="C401" s="11" t="s">
        <v>33</v>
      </c>
      <c r="D401" s="13">
        <v>7</v>
      </c>
      <c r="E401" s="15">
        <v>6.9999999999999999E-4</v>
      </c>
      <c r="F401" s="15">
        <v>1.3900000000000002E-4</v>
      </c>
      <c r="G401" s="43">
        <f t="shared" si="5"/>
        <v>5.6099999999999998E-4</v>
      </c>
    </row>
    <row r="402" spans="1:7" s="4" customFormat="1" ht="45" customHeight="1" x14ac:dyDescent="0.25">
      <c r="A402" s="102"/>
      <c r="B402" s="11" t="s">
        <v>227</v>
      </c>
      <c r="C402" s="11" t="s">
        <v>1163</v>
      </c>
      <c r="D402" s="13">
        <v>6</v>
      </c>
      <c r="E402" s="15">
        <v>6.9999999999999999E-4</v>
      </c>
      <c r="F402" s="15">
        <v>6.9999999999999999E-4</v>
      </c>
      <c r="G402" s="43">
        <f t="shared" si="5"/>
        <v>0</v>
      </c>
    </row>
    <row r="403" spans="1:7" s="4" customFormat="1" ht="30" customHeight="1" x14ac:dyDescent="0.25">
      <c r="A403" s="102"/>
      <c r="B403" s="11" t="s">
        <v>517</v>
      </c>
      <c r="C403" s="11" t="s">
        <v>33</v>
      </c>
      <c r="D403" s="13">
        <v>6</v>
      </c>
      <c r="E403" s="15">
        <v>2E-3</v>
      </c>
      <c r="F403" s="15">
        <v>8.52E-4</v>
      </c>
      <c r="G403" s="43">
        <f t="shared" si="5"/>
        <v>1.1480000000000001E-3</v>
      </c>
    </row>
    <row r="404" spans="1:7" s="4" customFormat="1" ht="30" customHeight="1" x14ac:dyDescent="0.25">
      <c r="A404" s="102"/>
      <c r="B404" s="11" t="s">
        <v>144</v>
      </c>
      <c r="C404" s="11" t="s">
        <v>445</v>
      </c>
      <c r="D404" s="13">
        <v>6</v>
      </c>
      <c r="E404" s="15">
        <v>3.5000000000000001E-3</v>
      </c>
      <c r="F404" s="15">
        <v>7.5000000000000002E-4</v>
      </c>
      <c r="G404" s="43">
        <f t="shared" si="5"/>
        <v>2.7499999999999998E-3</v>
      </c>
    </row>
    <row r="405" spans="1:7" s="4" customFormat="1" ht="15" customHeight="1" x14ac:dyDescent="0.25">
      <c r="A405" s="102"/>
      <c r="B405" s="11" t="s">
        <v>447</v>
      </c>
      <c r="C405" s="11" t="s">
        <v>448</v>
      </c>
      <c r="D405" s="13">
        <v>7</v>
      </c>
      <c r="E405" s="15">
        <v>1.3000000000000002E-4</v>
      </c>
      <c r="F405" s="15">
        <v>1.9999999999999999E-6</v>
      </c>
      <c r="G405" s="43">
        <f t="shared" si="5"/>
        <v>1.2800000000000002E-4</v>
      </c>
    </row>
    <row r="406" spans="1:7" s="4" customFormat="1" ht="30" customHeight="1" x14ac:dyDescent="0.25">
      <c r="A406" s="102"/>
      <c r="B406" s="11" t="s">
        <v>34</v>
      </c>
      <c r="C406" s="11" t="s">
        <v>33</v>
      </c>
      <c r="D406" s="13">
        <v>6</v>
      </c>
      <c r="E406" s="15">
        <v>1.5E-3</v>
      </c>
      <c r="F406" s="15">
        <v>8.2599999999999991E-4</v>
      </c>
      <c r="G406" s="43">
        <f t="shared" ref="G406:G469" si="6">E406-F406</f>
        <v>6.7400000000000012E-4</v>
      </c>
    </row>
    <row r="407" spans="1:7" s="4" customFormat="1" ht="30" customHeight="1" x14ac:dyDescent="0.25">
      <c r="A407" s="102"/>
      <c r="B407" s="11" t="s">
        <v>449</v>
      </c>
      <c r="C407" s="11" t="s">
        <v>450</v>
      </c>
      <c r="D407" s="13">
        <v>7</v>
      </c>
      <c r="E407" s="15">
        <v>1.1000000000000001E-3</v>
      </c>
      <c r="F407" s="15">
        <v>2.1840000000000002E-3</v>
      </c>
      <c r="G407" s="43">
        <f t="shared" si="6"/>
        <v>-1.0840000000000001E-3</v>
      </c>
    </row>
    <row r="408" spans="1:7" s="4" customFormat="1" ht="15" customHeight="1" x14ac:dyDescent="0.25">
      <c r="A408" s="102"/>
      <c r="B408" s="11" t="s">
        <v>62</v>
      </c>
      <c r="C408" s="11" t="s">
        <v>450</v>
      </c>
      <c r="D408" s="13">
        <v>6</v>
      </c>
      <c r="E408" s="15">
        <v>1.0999999999999999E-2</v>
      </c>
      <c r="F408" s="15">
        <v>5.7289999999999997E-3</v>
      </c>
      <c r="G408" s="43">
        <f t="shared" si="6"/>
        <v>5.2709999999999996E-3</v>
      </c>
    </row>
    <row r="409" spans="1:7" s="4" customFormat="1" ht="45" customHeight="1" x14ac:dyDescent="0.25">
      <c r="A409" s="102"/>
      <c r="B409" s="11" t="s">
        <v>451</v>
      </c>
      <c r="C409" s="11" t="s">
        <v>452</v>
      </c>
      <c r="D409" s="13">
        <v>6</v>
      </c>
      <c r="E409" s="15">
        <v>3.8E-3</v>
      </c>
      <c r="F409" s="15">
        <v>3.4740000000000001E-3</v>
      </c>
      <c r="G409" s="43">
        <f t="shared" si="6"/>
        <v>3.259999999999999E-4</v>
      </c>
    </row>
    <row r="410" spans="1:7" s="4" customFormat="1" ht="30" customHeight="1" x14ac:dyDescent="0.25">
      <c r="A410" s="102"/>
      <c r="B410" s="11" t="s">
        <v>227</v>
      </c>
      <c r="C410" s="11" t="s">
        <v>453</v>
      </c>
      <c r="D410" s="13">
        <v>6</v>
      </c>
      <c r="E410" s="15">
        <v>1.1000000000000001E-3</v>
      </c>
      <c r="F410" s="15">
        <v>1.1850000000000001E-3</v>
      </c>
      <c r="G410" s="43">
        <f t="shared" si="6"/>
        <v>-8.5000000000000006E-5</v>
      </c>
    </row>
    <row r="411" spans="1:7" s="4" customFormat="1" ht="45" customHeight="1" x14ac:dyDescent="0.25">
      <c r="A411" s="102"/>
      <c r="B411" s="11" t="s">
        <v>1124</v>
      </c>
      <c r="C411" s="11" t="s">
        <v>28</v>
      </c>
      <c r="D411" s="13">
        <v>6</v>
      </c>
      <c r="E411" s="15">
        <v>3.3929999999999997E-3</v>
      </c>
      <c r="F411" s="15">
        <v>2.5659999999999997E-3</v>
      </c>
      <c r="G411" s="43">
        <f t="shared" si="6"/>
        <v>8.2700000000000004E-4</v>
      </c>
    </row>
    <row r="412" spans="1:7" s="4" customFormat="1" ht="30" customHeight="1" x14ac:dyDescent="0.25">
      <c r="A412" s="102"/>
      <c r="B412" s="11" t="s">
        <v>454</v>
      </c>
      <c r="C412" s="11" t="s">
        <v>28</v>
      </c>
      <c r="D412" s="13">
        <v>6</v>
      </c>
      <c r="E412" s="15">
        <v>2E-3</v>
      </c>
      <c r="F412" s="15">
        <v>1.4010000000000001E-3</v>
      </c>
      <c r="G412" s="43">
        <f t="shared" si="6"/>
        <v>5.9899999999999992E-4</v>
      </c>
    </row>
    <row r="413" spans="1:7" s="4" customFormat="1" ht="30" customHeight="1" x14ac:dyDescent="0.25">
      <c r="A413" s="102"/>
      <c r="B413" s="11" t="s">
        <v>455</v>
      </c>
      <c r="C413" s="11" t="s">
        <v>28</v>
      </c>
      <c r="D413" s="13">
        <v>6</v>
      </c>
      <c r="E413" s="15">
        <v>1.5E-3</v>
      </c>
      <c r="F413" s="15">
        <v>7.4700000000000005E-4</v>
      </c>
      <c r="G413" s="43">
        <f t="shared" si="6"/>
        <v>7.5299999999999998E-4</v>
      </c>
    </row>
    <row r="414" spans="1:7" s="4" customFormat="1" ht="30" customHeight="1" x14ac:dyDescent="0.25">
      <c r="A414" s="102"/>
      <c r="B414" s="11" t="s">
        <v>456</v>
      </c>
      <c r="C414" s="11" t="s">
        <v>457</v>
      </c>
      <c r="D414" s="13">
        <v>6</v>
      </c>
      <c r="E414" s="15">
        <v>2.2000000000000001E-3</v>
      </c>
      <c r="F414" s="15">
        <v>2.0099999999999996E-3</v>
      </c>
      <c r="G414" s="43">
        <f t="shared" si="6"/>
        <v>1.900000000000005E-4</v>
      </c>
    </row>
    <row r="415" spans="1:7" s="4" customFormat="1" ht="30" customHeight="1" x14ac:dyDescent="0.25">
      <c r="A415" s="102"/>
      <c r="B415" s="11" t="s">
        <v>126</v>
      </c>
      <c r="C415" s="11" t="s">
        <v>138</v>
      </c>
      <c r="D415" s="13">
        <v>5</v>
      </c>
      <c r="E415" s="15">
        <v>0.03</v>
      </c>
      <c r="F415" s="15">
        <v>2.0511999999999999E-2</v>
      </c>
      <c r="G415" s="43">
        <f t="shared" si="6"/>
        <v>9.4879999999999999E-3</v>
      </c>
    </row>
    <row r="416" spans="1:7" s="4" customFormat="1" ht="15" customHeight="1" x14ac:dyDescent="0.25">
      <c r="A416" s="102"/>
      <c r="B416" s="11" t="s">
        <v>168</v>
      </c>
      <c r="C416" s="11" t="s">
        <v>459</v>
      </c>
      <c r="D416" s="13">
        <v>6</v>
      </c>
      <c r="E416" s="15">
        <v>9.300000000000001E-3</v>
      </c>
      <c r="F416" s="15">
        <v>7.6969999999999998E-3</v>
      </c>
      <c r="G416" s="43">
        <f t="shared" si="6"/>
        <v>1.6030000000000011E-3</v>
      </c>
    </row>
    <row r="417" spans="1:7" s="4" customFormat="1" ht="30" customHeight="1" x14ac:dyDescent="0.25">
      <c r="A417" s="102"/>
      <c r="B417" s="11" t="s">
        <v>460</v>
      </c>
      <c r="C417" s="11" t="s">
        <v>461</v>
      </c>
      <c r="D417" s="13">
        <v>5</v>
      </c>
      <c r="E417" s="15">
        <v>2.1000000000000001E-2</v>
      </c>
      <c r="F417" s="15">
        <v>1.4265999999999999E-2</v>
      </c>
      <c r="G417" s="43">
        <f t="shared" si="6"/>
        <v>6.7340000000000021E-3</v>
      </c>
    </row>
    <row r="418" spans="1:7" s="4" customFormat="1" ht="30" customHeight="1" x14ac:dyDescent="0.25">
      <c r="A418" s="102"/>
      <c r="B418" s="11" t="s">
        <v>462</v>
      </c>
      <c r="C418" s="11" t="s">
        <v>463</v>
      </c>
      <c r="D418" s="13">
        <v>6</v>
      </c>
      <c r="E418" s="15">
        <v>1.5E-3</v>
      </c>
      <c r="F418" s="15">
        <v>2.281E-3</v>
      </c>
      <c r="G418" s="43">
        <f t="shared" si="6"/>
        <v>-7.8100000000000001E-4</v>
      </c>
    </row>
    <row r="419" spans="1:7" s="4" customFormat="1" ht="30" customHeight="1" x14ac:dyDescent="0.25">
      <c r="A419" s="102"/>
      <c r="B419" s="11" t="s">
        <v>464</v>
      </c>
      <c r="C419" s="11" t="s">
        <v>465</v>
      </c>
      <c r="D419" s="13">
        <v>5</v>
      </c>
      <c r="E419" s="15">
        <v>3.95E-2</v>
      </c>
      <c r="F419" s="15">
        <v>2.5853999999999999E-2</v>
      </c>
      <c r="G419" s="43">
        <f t="shared" si="6"/>
        <v>1.3646000000000002E-2</v>
      </c>
    </row>
    <row r="420" spans="1:7" s="4" customFormat="1" ht="30" customHeight="1" x14ac:dyDescent="0.25">
      <c r="A420" s="102"/>
      <c r="B420" s="11" t="s">
        <v>466</v>
      </c>
      <c r="C420" s="11" t="s">
        <v>33</v>
      </c>
      <c r="D420" s="13">
        <v>6</v>
      </c>
      <c r="E420" s="15">
        <v>1.5E-3</v>
      </c>
      <c r="F420" s="15">
        <v>2.2309999999999999E-3</v>
      </c>
      <c r="G420" s="43">
        <f t="shared" si="6"/>
        <v>-7.3099999999999988E-4</v>
      </c>
    </row>
    <row r="421" spans="1:7" s="4" customFormat="1" ht="30" customHeight="1" x14ac:dyDescent="0.25">
      <c r="A421" s="102"/>
      <c r="B421" s="11" t="s">
        <v>467</v>
      </c>
      <c r="C421" s="11" t="s">
        <v>468</v>
      </c>
      <c r="D421" s="13">
        <v>5</v>
      </c>
      <c r="E421" s="15">
        <v>1.7000000000000001E-2</v>
      </c>
      <c r="F421" s="15">
        <v>1.2146000000000001E-2</v>
      </c>
      <c r="G421" s="43">
        <f t="shared" si="6"/>
        <v>4.8540000000000007E-3</v>
      </c>
    </row>
    <row r="422" spans="1:7" s="4" customFormat="1" ht="45" customHeight="1" x14ac:dyDescent="0.25">
      <c r="A422" s="102"/>
      <c r="B422" s="11" t="s">
        <v>469</v>
      </c>
      <c r="C422" s="11" t="s">
        <v>28</v>
      </c>
      <c r="D422" s="13">
        <v>7</v>
      </c>
      <c r="E422" s="15">
        <v>8.0000000000000004E-4</v>
      </c>
      <c r="F422" s="15">
        <v>2.7600000000000004E-4</v>
      </c>
      <c r="G422" s="43">
        <f t="shared" si="6"/>
        <v>5.2399999999999994E-4</v>
      </c>
    </row>
    <row r="423" spans="1:7" s="4" customFormat="1" ht="30" customHeight="1" x14ac:dyDescent="0.25">
      <c r="A423" s="102"/>
      <c r="B423" s="11" t="s">
        <v>470</v>
      </c>
      <c r="C423" s="11" t="s">
        <v>471</v>
      </c>
      <c r="D423" s="13">
        <v>7</v>
      </c>
      <c r="E423" s="15">
        <v>8.0000000000000004E-4</v>
      </c>
      <c r="F423" s="15">
        <v>8.7100000000000003E-4</v>
      </c>
      <c r="G423" s="43">
        <f t="shared" si="6"/>
        <v>-7.0999999999999991E-5</v>
      </c>
    </row>
    <row r="424" spans="1:7" s="4" customFormat="1" ht="30" customHeight="1" x14ac:dyDescent="0.25">
      <c r="A424" s="102"/>
      <c r="B424" s="11" t="s">
        <v>472</v>
      </c>
      <c r="C424" s="11" t="s">
        <v>33</v>
      </c>
      <c r="D424" s="13">
        <v>6</v>
      </c>
      <c r="E424" s="15">
        <v>1.1000000000000001E-3</v>
      </c>
      <c r="F424" s="15">
        <v>1.47E-3</v>
      </c>
      <c r="G424" s="43">
        <f t="shared" si="6"/>
        <v>-3.6999999999999989E-4</v>
      </c>
    </row>
    <row r="425" spans="1:7" s="4" customFormat="1" ht="30" customHeight="1" x14ac:dyDescent="0.25">
      <c r="A425" s="102"/>
      <c r="B425" s="11" t="s">
        <v>473</v>
      </c>
      <c r="C425" s="11" t="s">
        <v>474</v>
      </c>
      <c r="D425" s="16"/>
      <c r="E425" s="15">
        <v>0.03</v>
      </c>
      <c r="F425" s="15">
        <v>2.4756E-2</v>
      </c>
      <c r="G425" s="43">
        <f t="shared" si="6"/>
        <v>5.2439999999999987E-3</v>
      </c>
    </row>
    <row r="426" spans="1:7" s="4" customFormat="1" ht="45" customHeight="1" x14ac:dyDescent="0.25">
      <c r="A426" s="102"/>
      <c r="B426" s="11" t="s">
        <v>475</v>
      </c>
      <c r="C426" s="11" t="s">
        <v>476</v>
      </c>
      <c r="D426" s="13">
        <v>6</v>
      </c>
      <c r="E426" s="15">
        <v>1.5E-3</v>
      </c>
      <c r="F426" s="15">
        <v>1.1950000000000001E-3</v>
      </c>
      <c r="G426" s="43">
        <f t="shared" si="6"/>
        <v>3.0499999999999993E-4</v>
      </c>
    </row>
    <row r="427" spans="1:7" s="4" customFormat="1" ht="30" customHeight="1" x14ac:dyDescent="0.25">
      <c r="A427" s="102"/>
      <c r="B427" s="11" t="s">
        <v>477</v>
      </c>
      <c r="C427" s="11" t="s">
        <v>476</v>
      </c>
      <c r="D427" s="13">
        <v>7</v>
      </c>
      <c r="E427" s="15">
        <v>8.9999999999999998E-4</v>
      </c>
      <c r="F427" s="15">
        <v>8.8100000000000006E-4</v>
      </c>
      <c r="G427" s="43">
        <f t="shared" si="6"/>
        <v>1.899999999999992E-5</v>
      </c>
    </row>
    <row r="428" spans="1:7" s="4" customFormat="1" ht="15" customHeight="1" x14ac:dyDescent="0.25">
      <c r="A428" s="102"/>
      <c r="B428" s="11" t="s">
        <v>478</v>
      </c>
      <c r="C428" s="11" t="s">
        <v>476</v>
      </c>
      <c r="D428" s="13">
        <v>5</v>
      </c>
      <c r="E428" s="15">
        <v>1.4800000000000001E-2</v>
      </c>
      <c r="F428" s="15">
        <v>1.1169999999999999E-2</v>
      </c>
      <c r="G428" s="43">
        <f t="shared" si="6"/>
        <v>3.6300000000000013E-3</v>
      </c>
    </row>
    <row r="429" spans="1:7" s="4" customFormat="1" ht="15" customHeight="1" x14ac:dyDescent="0.25">
      <c r="A429" s="102"/>
      <c r="B429" s="11" t="s">
        <v>479</v>
      </c>
      <c r="C429" s="11" t="s">
        <v>476</v>
      </c>
      <c r="D429" s="13">
        <v>6</v>
      </c>
      <c r="E429" s="15">
        <v>1.2E-2</v>
      </c>
      <c r="F429" s="15">
        <v>4.4800000000000005E-3</v>
      </c>
      <c r="G429" s="43">
        <f t="shared" si="6"/>
        <v>7.5199999999999998E-3</v>
      </c>
    </row>
    <row r="430" spans="1:7" s="4" customFormat="1" ht="15" customHeight="1" x14ac:dyDescent="0.25">
      <c r="A430" s="102"/>
      <c r="B430" s="11" t="s">
        <v>480</v>
      </c>
      <c r="C430" s="11" t="s">
        <v>33</v>
      </c>
      <c r="D430" s="13">
        <v>7</v>
      </c>
      <c r="E430" s="15">
        <v>1E-3</v>
      </c>
      <c r="F430" s="15">
        <v>5.0000000000000001E-4</v>
      </c>
      <c r="G430" s="43">
        <f t="shared" si="6"/>
        <v>5.0000000000000001E-4</v>
      </c>
    </row>
    <row r="431" spans="1:7" s="4" customFormat="1" ht="30" customHeight="1" x14ac:dyDescent="0.25">
      <c r="A431" s="102"/>
      <c r="B431" s="11" t="s">
        <v>144</v>
      </c>
      <c r="C431" s="11" t="s">
        <v>33</v>
      </c>
      <c r="D431" s="13">
        <v>6</v>
      </c>
      <c r="E431" s="15">
        <v>2E-3</v>
      </c>
      <c r="F431" s="15">
        <v>7.7000000000000007E-4</v>
      </c>
      <c r="G431" s="43">
        <f t="shared" si="6"/>
        <v>1.23E-3</v>
      </c>
    </row>
    <row r="432" spans="1:7" s="4" customFormat="1" ht="45" customHeight="1" x14ac:dyDescent="0.25">
      <c r="A432" s="102"/>
      <c r="B432" s="11" t="s">
        <v>481</v>
      </c>
      <c r="C432" s="11" t="s">
        <v>33</v>
      </c>
      <c r="D432" s="13">
        <v>7</v>
      </c>
      <c r="E432" s="15">
        <v>1.1999999999999999E-3</v>
      </c>
      <c r="F432" s="15">
        <v>2.9999999999999997E-4</v>
      </c>
      <c r="G432" s="43">
        <f t="shared" si="6"/>
        <v>8.9999999999999998E-4</v>
      </c>
    </row>
    <row r="433" spans="1:7" s="4" customFormat="1" ht="30" customHeight="1" x14ac:dyDescent="0.25">
      <c r="A433" s="102"/>
      <c r="B433" s="11" t="s">
        <v>482</v>
      </c>
      <c r="C433" s="11" t="s">
        <v>28</v>
      </c>
      <c r="D433" s="13">
        <v>7</v>
      </c>
      <c r="E433" s="15">
        <v>4.0000000000000002E-4</v>
      </c>
      <c r="F433" s="15">
        <v>4.75E-4</v>
      </c>
      <c r="G433" s="43">
        <f t="shared" si="6"/>
        <v>-7.499999999999998E-5</v>
      </c>
    </row>
    <row r="434" spans="1:7" s="4" customFormat="1" ht="30" customHeight="1" x14ac:dyDescent="0.25">
      <c r="A434" s="102"/>
      <c r="B434" s="11" t="s">
        <v>286</v>
      </c>
      <c r="C434" s="11" t="s">
        <v>483</v>
      </c>
      <c r="D434" s="13">
        <v>4</v>
      </c>
      <c r="E434" s="15">
        <v>0.20899999999999999</v>
      </c>
      <c r="F434" s="15">
        <v>0.12606999999999999</v>
      </c>
      <c r="G434" s="43">
        <f t="shared" si="6"/>
        <v>8.2930000000000004E-2</v>
      </c>
    </row>
    <row r="435" spans="1:7" s="4" customFormat="1" ht="30" customHeight="1" x14ac:dyDescent="0.25">
      <c r="A435" s="102"/>
      <c r="B435" s="11" t="s">
        <v>484</v>
      </c>
      <c r="C435" s="11" t="s">
        <v>349</v>
      </c>
      <c r="D435" s="13">
        <v>5</v>
      </c>
      <c r="E435" s="15">
        <v>2.1000000000000001E-2</v>
      </c>
      <c r="F435" s="15">
        <v>3.5299999999999996E-4</v>
      </c>
      <c r="G435" s="43">
        <f t="shared" si="6"/>
        <v>2.0647000000000002E-2</v>
      </c>
    </row>
    <row r="436" spans="1:7" s="4" customFormat="1" ht="30" customHeight="1" x14ac:dyDescent="0.25">
      <c r="A436" s="102"/>
      <c r="B436" s="11" t="s">
        <v>485</v>
      </c>
      <c r="C436" s="11" t="s">
        <v>28</v>
      </c>
      <c r="D436" s="13">
        <v>6</v>
      </c>
      <c r="E436" s="15">
        <v>1.2999999999999999E-3</v>
      </c>
      <c r="F436" s="15">
        <v>1.4109999999999999E-3</v>
      </c>
      <c r="G436" s="43">
        <f t="shared" si="6"/>
        <v>-1.1099999999999999E-4</v>
      </c>
    </row>
    <row r="437" spans="1:7" s="4" customFormat="1" ht="45" customHeight="1" x14ac:dyDescent="0.25">
      <c r="A437" s="102"/>
      <c r="B437" s="11" t="s">
        <v>486</v>
      </c>
      <c r="C437" s="11" t="s">
        <v>28</v>
      </c>
      <c r="D437" s="13">
        <v>6</v>
      </c>
      <c r="E437" s="15">
        <v>1.5E-3</v>
      </c>
      <c r="F437" s="15">
        <v>1.1700000000000001E-4</v>
      </c>
      <c r="G437" s="43">
        <f t="shared" si="6"/>
        <v>1.3830000000000001E-3</v>
      </c>
    </row>
    <row r="438" spans="1:7" s="4" customFormat="1" ht="30" customHeight="1" x14ac:dyDescent="0.25">
      <c r="A438" s="102"/>
      <c r="B438" s="11" t="s">
        <v>487</v>
      </c>
      <c r="C438" s="11" t="s">
        <v>488</v>
      </c>
      <c r="D438" s="13">
        <v>6</v>
      </c>
      <c r="E438" s="15">
        <v>4.0000000000000001E-3</v>
      </c>
      <c r="F438" s="15">
        <v>4.0000000000000001E-3</v>
      </c>
      <c r="G438" s="43">
        <f t="shared" si="6"/>
        <v>0</v>
      </c>
    </row>
    <row r="439" spans="1:7" s="4" customFormat="1" ht="15" customHeight="1" x14ac:dyDescent="0.25">
      <c r="A439" s="102"/>
      <c r="B439" s="11" t="s">
        <v>489</v>
      </c>
      <c r="C439" s="11" t="s">
        <v>353</v>
      </c>
      <c r="D439" s="13">
        <v>4</v>
      </c>
      <c r="E439" s="15">
        <v>0.39700000000000002</v>
      </c>
      <c r="F439" s="15">
        <v>0.36029600000000001</v>
      </c>
      <c r="G439" s="43">
        <f t="shared" si="6"/>
        <v>3.6704000000000014E-2</v>
      </c>
    </row>
    <row r="440" spans="1:7" s="4" customFormat="1" ht="15" customHeight="1" x14ac:dyDescent="0.25">
      <c r="A440" s="102"/>
      <c r="B440" s="11" t="s">
        <v>490</v>
      </c>
      <c r="C440" s="11" t="s">
        <v>353</v>
      </c>
      <c r="D440" s="13">
        <v>4</v>
      </c>
      <c r="E440" s="15">
        <v>0.45300000000000001</v>
      </c>
      <c r="F440" s="15">
        <v>0.31064800000000004</v>
      </c>
      <c r="G440" s="43">
        <f t="shared" si="6"/>
        <v>0.14235199999999998</v>
      </c>
    </row>
    <row r="441" spans="1:7" s="4" customFormat="1" ht="15" customHeight="1" x14ac:dyDescent="0.25">
      <c r="A441" s="102"/>
      <c r="B441" s="11" t="s">
        <v>491</v>
      </c>
      <c r="C441" s="11" t="s">
        <v>353</v>
      </c>
      <c r="D441" s="13">
        <v>4</v>
      </c>
      <c r="E441" s="15">
        <v>0.155</v>
      </c>
      <c r="F441" s="15">
        <v>0.132109</v>
      </c>
      <c r="G441" s="43">
        <f t="shared" si="6"/>
        <v>2.2890999999999995E-2</v>
      </c>
    </row>
    <row r="442" spans="1:7" s="4" customFormat="1" ht="15" customHeight="1" x14ac:dyDescent="0.25">
      <c r="A442" s="102"/>
      <c r="B442" s="11" t="s">
        <v>492</v>
      </c>
      <c r="C442" s="11" t="s">
        <v>353</v>
      </c>
      <c r="D442" s="13">
        <v>4</v>
      </c>
      <c r="E442" s="15">
        <v>0.23100000000000001</v>
      </c>
      <c r="F442" s="15">
        <v>0.21815299999999999</v>
      </c>
      <c r="G442" s="43">
        <f t="shared" si="6"/>
        <v>1.2847000000000025E-2</v>
      </c>
    </row>
    <row r="443" spans="1:7" s="4" customFormat="1" ht="15" customHeight="1" x14ac:dyDescent="0.25">
      <c r="A443" s="102"/>
      <c r="B443" s="11" t="s">
        <v>493</v>
      </c>
      <c r="C443" s="11" t="s">
        <v>353</v>
      </c>
      <c r="D443" s="13">
        <v>4</v>
      </c>
      <c r="E443" s="15">
        <v>0.19</v>
      </c>
      <c r="F443" s="15">
        <v>0.27010800000000001</v>
      </c>
      <c r="G443" s="43">
        <f t="shared" si="6"/>
        <v>-8.0108000000000013E-2</v>
      </c>
    </row>
    <row r="444" spans="1:7" s="4" customFormat="1" ht="15" customHeight="1" x14ac:dyDescent="0.25">
      <c r="A444" s="102"/>
      <c r="B444" s="11" t="s">
        <v>494</v>
      </c>
      <c r="C444" s="11" t="s">
        <v>353</v>
      </c>
      <c r="D444" s="13">
        <v>4</v>
      </c>
      <c r="E444" s="15">
        <v>0.41699999999999998</v>
      </c>
      <c r="F444" s="15">
        <v>0.279474</v>
      </c>
      <c r="G444" s="43">
        <f t="shared" si="6"/>
        <v>0.13752599999999998</v>
      </c>
    </row>
    <row r="445" spans="1:7" s="4" customFormat="1" ht="15" customHeight="1" x14ac:dyDescent="0.25">
      <c r="A445" s="102"/>
      <c r="B445" s="11" t="s">
        <v>495</v>
      </c>
      <c r="C445" s="11" t="s">
        <v>353</v>
      </c>
      <c r="D445" s="13">
        <v>4</v>
      </c>
      <c r="E445" s="15">
        <v>0.17899999999999999</v>
      </c>
      <c r="F445" s="15">
        <v>0.14086699999999999</v>
      </c>
      <c r="G445" s="43">
        <f t="shared" si="6"/>
        <v>3.8133E-2</v>
      </c>
    </row>
    <row r="446" spans="1:7" s="4" customFormat="1" ht="15" customHeight="1" x14ac:dyDescent="0.25">
      <c r="A446" s="102"/>
      <c r="B446" s="11" t="s">
        <v>496</v>
      </c>
      <c r="C446" s="11" t="s">
        <v>353</v>
      </c>
      <c r="D446" s="13">
        <v>5</v>
      </c>
      <c r="E446" s="15">
        <v>1.7999999999999999E-2</v>
      </c>
      <c r="F446" s="15">
        <v>1.4939000000000001E-2</v>
      </c>
      <c r="G446" s="43">
        <f t="shared" si="6"/>
        <v>3.0609999999999978E-3</v>
      </c>
    </row>
    <row r="447" spans="1:7" s="4" customFormat="1" ht="15" customHeight="1" x14ac:dyDescent="0.25">
      <c r="A447" s="102"/>
      <c r="B447" s="11" t="s">
        <v>497</v>
      </c>
      <c r="C447" s="11" t="s">
        <v>353</v>
      </c>
      <c r="D447" s="13">
        <v>4</v>
      </c>
      <c r="E447" s="15">
        <v>0.13200000000000001</v>
      </c>
      <c r="F447" s="15">
        <v>8.2655000000000006E-2</v>
      </c>
      <c r="G447" s="43">
        <f t="shared" si="6"/>
        <v>4.9345E-2</v>
      </c>
    </row>
    <row r="448" spans="1:7" s="4" customFormat="1" ht="15" customHeight="1" x14ac:dyDescent="0.25">
      <c r="A448" s="102"/>
      <c r="B448" s="11" t="s">
        <v>498</v>
      </c>
      <c r="C448" s="11" t="s">
        <v>353</v>
      </c>
      <c r="D448" s="13">
        <v>4</v>
      </c>
      <c r="E448" s="15">
        <v>0.39300000000000002</v>
      </c>
      <c r="F448" s="15">
        <v>0.27872800000000003</v>
      </c>
      <c r="G448" s="43">
        <f t="shared" si="6"/>
        <v>0.11427199999999998</v>
      </c>
    </row>
    <row r="449" spans="1:7" s="4" customFormat="1" ht="15" customHeight="1" x14ac:dyDescent="0.25">
      <c r="A449" s="102"/>
      <c r="B449" s="11" t="s">
        <v>499</v>
      </c>
      <c r="C449" s="11" t="s">
        <v>353</v>
      </c>
      <c r="D449" s="13">
        <v>4</v>
      </c>
      <c r="E449" s="15">
        <v>0.123</v>
      </c>
      <c r="F449" s="15">
        <v>9.6364000000000005E-2</v>
      </c>
      <c r="G449" s="43">
        <f t="shared" si="6"/>
        <v>2.6635999999999993E-2</v>
      </c>
    </row>
    <row r="450" spans="1:7" s="4" customFormat="1" ht="15" customHeight="1" x14ac:dyDescent="0.25">
      <c r="A450" s="102"/>
      <c r="B450" s="11" t="s">
        <v>85</v>
      </c>
      <c r="C450" s="11" t="s">
        <v>353</v>
      </c>
      <c r="D450" s="13">
        <v>4</v>
      </c>
      <c r="E450" s="15">
        <v>0.60299999999999998</v>
      </c>
      <c r="F450" s="15">
        <v>0.49158400000000002</v>
      </c>
      <c r="G450" s="43">
        <f t="shared" si="6"/>
        <v>0.11141599999999996</v>
      </c>
    </row>
    <row r="451" spans="1:7" s="4" customFormat="1" ht="15" customHeight="1" x14ac:dyDescent="0.25">
      <c r="A451" s="102"/>
      <c r="B451" s="11" t="s">
        <v>500</v>
      </c>
      <c r="C451" s="11" t="s">
        <v>353</v>
      </c>
      <c r="D451" s="13">
        <v>6</v>
      </c>
      <c r="E451" s="15">
        <v>3.0000000000000001E-3</v>
      </c>
      <c r="F451" s="15">
        <v>3.1579999999999998E-3</v>
      </c>
      <c r="G451" s="43">
        <f t="shared" si="6"/>
        <v>-1.5799999999999972E-4</v>
      </c>
    </row>
    <row r="452" spans="1:7" s="4" customFormat="1" ht="15" customHeight="1" x14ac:dyDescent="0.25">
      <c r="A452" s="102"/>
      <c r="B452" s="11" t="s">
        <v>501</v>
      </c>
      <c r="C452" s="11" t="s">
        <v>353</v>
      </c>
      <c r="D452" s="13">
        <v>4</v>
      </c>
      <c r="E452" s="15">
        <v>0.14499999999999999</v>
      </c>
      <c r="F452" s="15">
        <v>0.17782599999999998</v>
      </c>
      <c r="G452" s="43">
        <f t="shared" si="6"/>
        <v>-3.2825999999999994E-2</v>
      </c>
    </row>
    <row r="453" spans="1:7" s="4" customFormat="1" ht="15" customHeight="1" x14ac:dyDescent="0.25">
      <c r="A453" s="102"/>
      <c r="B453" s="11" t="s">
        <v>502</v>
      </c>
      <c r="C453" s="11" t="s">
        <v>503</v>
      </c>
      <c r="D453" s="13">
        <v>5</v>
      </c>
      <c r="E453" s="15">
        <v>2.5000000000000001E-2</v>
      </c>
      <c r="F453" s="15">
        <v>2.4960999999999997E-2</v>
      </c>
      <c r="G453" s="43">
        <f t="shared" si="6"/>
        <v>3.9000000000004309E-5</v>
      </c>
    </row>
    <row r="454" spans="1:7" s="4" customFormat="1" ht="30" customHeight="1" x14ac:dyDescent="0.25">
      <c r="A454" s="102"/>
      <c r="B454" s="11" t="s">
        <v>504</v>
      </c>
      <c r="C454" s="11" t="s">
        <v>33</v>
      </c>
      <c r="D454" s="13">
        <v>6</v>
      </c>
      <c r="E454" s="15">
        <v>2.5000000000000001E-3</v>
      </c>
      <c r="F454" s="15">
        <v>7.8800000000000007E-4</v>
      </c>
      <c r="G454" s="43">
        <f t="shared" si="6"/>
        <v>1.712E-3</v>
      </c>
    </row>
    <row r="455" spans="1:7" s="4" customFormat="1" ht="30" customHeight="1" x14ac:dyDescent="0.25">
      <c r="A455" s="102"/>
      <c r="B455" s="11" t="s">
        <v>505</v>
      </c>
      <c r="C455" s="11" t="s">
        <v>28</v>
      </c>
      <c r="D455" s="13">
        <v>5</v>
      </c>
      <c r="E455" s="15">
        <v>0.01</v>
      </c>
      <c r="F455" s="15">
        <v>1.2672000000000001E-2</v>
      </c>
      <c r="G455" s="43">
        <f t="shared" si="6"/>
        <v>-2.6720000000000008E-3</v>
      </c>
    </row>
    <row r="456" spans="1:7" s="4" customFormat="1" ht="30" customHeight="1" x14ac:dyDescent="0.25">
      <c r="A456" s="102"/>
      <c r="B456" s="11" t="s">
        <v>1164</v>
      </c>
      <c r="C456" s="11" t="s">
        <v>33</v>
      </c>
      <c r="D456" s="13">
        <v>6</v>
      </c>
      <c r="E456" s="15">
        <v>1.8E-3</v>
      </c>
      <c r="F456" s="15">
        <v>1.9299999999999999E-3</v>
      </c>
      <c r="G456" s="43">
        <f t="shared" si="6"/>
        <v>-1.2999999999999991E-4</v>
      </c>
    </row>
    <row r="457" spans="1:7" s="4" customFormat="1" ht="30" customHeight="1" x14ac:dyDescent="0.25">
      <c r="A457" s="102"/>
      <c r="B457" s="11" t="s">
        <v>506</v>
      </c>
      <c r="C457" s="11" t="s">
        <v>33</v>
      </c>
      <c r="D457" s="13">
        <v>6</v>
      </c>
      <c r="E457" s="15">
        <v>1.8E-3</v>
      </c>
      <c r="F457" s="15">
        <v>1.653E-3</v>
      </c>
      <c r="G457" s="43">
        <f t="shared" si="6"/>
        <v>1.47E-4</v>
      </c>
    </row>
    <row r="458" spans="1:7" s="4" customFormat="1" ht="30" customHeight="1" x14ac:dyDescent="0.25">
      <c r="A458" s="102"/>
      <c r="B458" s="11" t="s">
        <v>507</v>
      </c>
      <c r="C458" s="11" t="s">
        <v>508</v>
      </c>
      <c r="D458" s="13">
        <v>6</v>
      </c>
      <c r="E458" s="15">
        <v>3.2000000000000002E-3</v>
      </c>
      <c r="F458" s="15">
        <v>2.6649999999999998E-3</v>
      </c>
      <c r="G458" s="43">
        <f t="shared" si="6"/>
        <v>5.3500000000000032E-4</v>
      </c>
    </row>
    <row r="459" spans="1:7" s="4" customFormat="1" ht="15" customHeight="1" x14ac:dyDescent="0.25">
      <c r="A459" s="102"/>
      <c r="B459" s="11" t="s">
        <v>509</v>
      </c>
      <c r="C459" s="11" t="s">
        <v>510</v>
      </c>
      <c r="D459" s="13">
        <v>6</v>
      </c>
      <c r="E459" s="15">
        <v>1.8E-3</v>
      </c>
      <c r="F459" s="15">
        <v>1.2470000000000001E-3</v>
      </c>
      <c r="G459" s="43">
        <f t="shared" si="6"/>
        <v>5.5299999999999989E-4</v>
      </c>
    </row>
    <row r="460" spans="1:7" s="4" customFormat="1" ht="15" customHeight="1" x14ac:dyDescent="0.25">
      <c r="A460" s="102"/>
      <c r="B460" s="11" t="s">
        <v>511</v>
      </c>
      <c r="C460" s="11" t="s">
        <v>33</v>
      </c>
      <c r="D460" s="13">
        <v>6</v>
      </c>
      <c r="E460" s="15">
        <v>1.5E-3</v>
      </c>
      <c r="F460" s="15">
        <v>2.183E-3</v>
      </c>
      <c r="G460" s="43">
        <f t="shared" si="6"/>
        <v>-6.8300000000000001E-4</v>
      </c>
    </row>
    <row r="461" spans="1:7" s="4" customFormat="1" ht="30" customHeight="1" x14ac:dyDescent="0.25">
      <c r="A461" s="102"/>
      <c r="B461" s="11" t="s">
        <v>512</v>
      </c>
      <c r="C461" s="11" t="s">
        <v>28</v>
      </c>
      <c r="D461" s="13">
        <v>6</v>
      </c>
      <c r="E461" s="15">
        <v>1.3500000000000001E-3</v>
      </c>
      <c r="F461" s="15">
        <v>8.4899999999999993E-4</v>
      </c>
      <c r="G461" s="43">
        <f t="shared" si="6"/>
        <v>5.0100000000000014E-4</v>
      </c>
    </row>
    <row r="462" spans="1:7" s="4" customFormat="1" ht="30" customHeight="1" x14ac:dyDescent="0.25">
      <c r="A462" s="102"/>
      <c r="B462" s="11" t="s">
        <v>156</v>
      </c>
      <c r="C462" s="11" t="s">
        <v>33</v>
      </c>
      <c r="D462" s="13">
        <v>6</v>
      </c>
      <c r="E462" s="15">
        <v>1.6000000000000001E-3</v>
      </c>
      <c r="F462" s="15">
        <v>1.3160000000000001E-3</v>
      </c>
      <c r="G462" s="43">
        <f t="shared" si="6"/>
        <v>2.8399999999999996E-4</v>
      </c>
    </row>
    <row r="463" spans="1:7" s="4" customFormat="1" ht="45" customHeight="1" x14ac:dyDescent="0.25">
      <c r="A463" s="102"/>
      <c r="B463" s="11" t="s">
        <v>1098</v>
      </c>
      <c r="C463" s="11" t="s">
        <v>28</v>
      </c>
      <c r="D463" s="13">
        <v>6</v>
      </c>
      <c r="E463" s="15">
        <v>2E-3</v>
      </c>
      <c r="F463" s="15">
        <v>7.3200000000000001E-4</v>
      </c>
      <c r="G463" s="43">
        <f t="shared" si="6"/>
        <v>1.268E-3</v>
      </c>
    </row>
    <row r="464" spans="1:7" s="4" customFormat="1" ht="30" customHeight="1" x14ac:dyDescent="0.25">
      <c r="A464" s="102"/>
      <c r="B464" s="11" t="s">
        <v>513</v>
      </c>
      <c r="C464" s="11" t="s">
        <v>28</v>
      </c>
      <c r="D464" s="13">
        <v>7</v>
      </c>
      <c r="E464" s="15">
        <v>5.0000000000000001E-4</v>
      </c>
      <c r="F464" s="15">
        <v>5.9999999999999995E-4</v>
      </c>
      <c r="G464" s="43">
        <f t="shared" si="6"/>
        <v>-9.9999999999999937E-5</v>
      </c>
    </row>
    <row r="465" spans="1:7" s="4" customFormat="1" ht="15" customHeight="1" x14ac:dyDescent="0.25">
      <c r="A465" s="102"/>
      <c r="B465" s="11" t="s">
        <v>514</v>
      </c>
      <c r="C465" s="11" t="s">
        <v>33</v>
      </c>
      <c r="D465" s="13">
        <v>6</v>
      </c>
      <c r="E465" s="15">
        <v>2.5000000000000001E-3</v>
      </c>
      <c r="F465" s="15">
        <v>1.07E-3</v>
      </c>
      <c r="G465" s="43">
        <f t="shared" si="6"/>
        <v>1.4300000000000001E-3</v>
      </c>
    </row>
    <row r="466" spans="1:7" s="4" customFormat="1" ht="30" customHeight="1" x14ac:dyDescent="0.25">
      <c r="A466" s="102"/>
      <c r="B466" s="11" t="s">
        <v>515</v>
      </c>
      <c r="C466" s="11" t="s">
        <v>516</v>
      </c>
      <c r="D466" s="13">
        <v>5</v>
      </c>
      <c r="E466" s="15">
        <v>0.12</v>
      </c>
      <c r="F466" s="15">
        <v>7.3296E-2</v>
      </c>
      <c r="G466" s="43">
        <f t="shared" si="6"/>
        <v>4.6703999999999996E-2</v>
      </c>
    </row>
    <row r="467" spans="1:7" s="4" customFormat="1" ht="15" customHeight="1" x14ac:dyDescent="0.25">
      <c r="A467" s="102"/>
      <c r="B467" s="11" t="s">
        <v>518</v>
      </c>
      <c r="C467" s="11" t="s">
        <v>24</v>
      </c>
      <c r="D467" s="16"/>
      <c r="E467" s="17">
        <v>2.8</v>
      </c>
      <c r="F467" s="15">
        <v>0.64069799999999999</v>
      </c>
      <c r="G467" s="43">
        <f t="shared" si="6"/>
        <v>2.1593019999999998</v>
      </c>
    </row>
    <row r="468" spans="1:7" s="4" customFormat="1" ht="45" customHeight="1" x14ac:dyDescent="0.25">
      <c r="A468" s="102"/>
      <c r="B468" s="11" t="s">
        <v>1099</v>
      </c>
      <c r="C468" s="11" t="s">
        <v>26</v>
      </c>
      <c r="D468" s="13">
        <v>3</v>
      </c>
      <c r="E468" s="15">
        <v>2.5110000000000002E-3</v>
      </c>
      <c r="F468" s="15">
        <v>2.5110000000000002E-3</v>
      </c>
      <c r="G468" s="43">
        <f t="shared" si="6"/>
        <v>0</v>
      </c>
    </row>
    <row r="469" spans="1:7" s="4" customFormat="1" ht="45" customHeight="1" x14ac:dyDescent="0.25">
      <c r="A469" s="102"/>
      <c r="B469" s="11" t="s">
        <v>519</v>
      </c>
      <c r="C469" s="11" t="s">
        <v>26</v>
      </c>
      <c r="D469" s="13">
        <v>3</v>
      </c>
      <c r="E469" s="15">
        <v>2.3039999999999996E-3</v>
      </c>
      <c r="F469" s="15">
        <v>2.3039999999999996E-3</v>
      </c>
      <c r="G469" s="43">
        <f t="shared" si="6"/>
        <v>0</v>
      </c>
    </row>
    <row r="470" spans="1:7" s="4" customFormat="1" ht="45" customHeight="1" x14ac:dyDescent="0.25">
      <c r="A470" s="102"/>
      <c r="B470" s="11" t="s">
        <v>520</v>
      </c>
      <c r="C470" s="11" t="s">
        <v>26</v>
      </c>
      <c r="D470" s="13">
        <v>3</v>
      </c>
      <c r="E470" s="15">
        <v>2.03E-4</v>
      </c>
      <c r="F470" s="15">
        <v>2.03E-4</v>
      </c>
      <c r="G470" s="43">
        <f t="shared" ref="G470:G533" si="7">E470-F470</f>
        <v>0</v>
      </c>
    </row>
    <row r="471" spans="1:7" s="4" customFormat="1" ht="15" customHeight="1" x14ac:dyDescent="0.25">
      <c r="A471" s="102"/>
      <c r="B471" s="11" t="s">
        <v>440</v>
      </c>
      <c r="C471" s="11" t="s">
        <v>33</v>
      </c>
      <c r="D471" s="13">
        <v>5</v>
      </c>
      <c r="E471" s="15">
        <v>0.02</v>
      </c>
      <c r="F471" s="15">
        <v>1.0444999999999999E-2</v>
      </c>
      <c r="G471" s="43">
        <f t="shared" si="7"/>
        <v>9.555000000000001E-3</v>
      </c>
    </row>
    <row r="472" spans="1:7" s="4" customFormat="1" ht="45" customHeight="1" x14ac:dyDescent="0.25">
      <c r="A472" s="102"/>
      <c r="B472" s="11" t="s">
        <v>521</v>
      </c>
      <c r="C472" s="11" t="s">
        <v>522</v>
      </c>
      <c r="D472" s="13">
        <v>4</v>
      </c>
      <c r="E472" s="15">
        <v>0.27</v>
      </c>
      <c r="F472" s="15">
        <v>0.340615</v>
      </c>
      <c r="G472" s="43">
        <f t="shared" si="7"/>
        <v>-7.0614999999999983E-2</v>
      </c>
    </row>
    <row r="473" spans="1:7" s="4" customFormat="1" ht="30" customHeight="1" x14ac:dyDescent="0.25">
      <c r="A473" s="102"/>
      <c r="B473" s="11" t="s">
        <v>332</v>
      </c>
      <c r="C473" s="11" t="s">
        <v>28</v>
      </c>
      <c r="D473" s="13">
        <v>6</v>
      </c>
      <c r="E473" s="15">
        <v>7.0000000000000001E-3</v>
      </c>
      <c r="F473" s="15">
        <v>4.287E-3</v>
      </c>
      <c r="G473" s="43">
        <f t="shared" si="7"/>
        <v>2.7130000000000001E-3</v>
      </c>
    </row>
    <row r="474" spans="1:7" s="4" customFormat="1" ht="30" customHeight="1" x14ac:dyDescent="0.25">
      <c r="A474" s="102"/>
      <c r="B474" s="11" t="s">
        <v>151</v>
      </c>
      <c r="C474" s="11" t="s">
        <v>523</v>
      </c>
      <c r="D474" s="13">
        <v>6</v>
      </c>
      <c r="E474" s="15">
        <v>5.0000000000000001E-3</v>
      </c>
      <c r="F474" s="15">
        <v>5.7060000000000001E-3</v>
      </c>
      <c r="G474" s="43">
        <f t="shared" si="7"/>
        <v>-7.0600000000000003E-4</v>
      </c>
    </row>
    <row r="475" spans="1:7" s="4" customFormat="1" ht="15" customHeight="1" x14ac:dyDescent="0.25">
      <c r="A475" s="102"/>
      <c r="B475" s="11" t="s">
        <v>524</v>
      </c>
      <c r="C475" s="11" t="s">
        <v>33</v>
      </c>
      <c r="D475" s="13">
        <v>6</v>
      </c>
      <c r="E475" s="15">
        <v>2.5000000000000001E-3</v>
      </c>
      <c r="F475" s="15">
        <v>3.2000000000000003E-4</v>
      </c>
      <c r="G475" s="43">
        <f t="shared" si="7"/>
        <v>2.1800000000000001E-3</v>
      </c>
    </row>
    <row r="476" spans="1:7" s="4" customFormat="1" ht="30" customHeight="1" x14ac:dyDescent="0.25">
      <c r="A476" s="102"/>
      <c r="B476" s="11" t="s">
        <v>238</v>
      </c>
      <c r="C476" s="11" t="s">
        <v>525</v>
      </c>
      <c r="D476" s="13">
        <v>6</v>
      </c>
      <c r="E476" s="15">
        <v>2E-3</v>
      </c>
      <c r="F476" s="15">
        <v>1.1429999999999999E-3</v>
      </c>
      <c r="G476" s="43">
        <f t="shared" si="7"/>
        <v>8.5700000000000012E-4</v>
      </c>
    </row>
    <row r="477" spans="1:7" s="4" customFormat="1" ht="75" customHeight="1" x14ac:dyDescent="0.25">
      <c r="A477" s="102"/>
      <c r="B477" s="11" t="s">
        <v>527</v>
      </c>
      <c r="C477" s="11" t="s">
        <v>528</v>
      </c>
      <c r="D477" s="13">
        <v>5</v>
      </c>
      <c r="E477" s="15">
        <v>1.2999999999999999E-2</v>
      </c>
      <c r="F477" s="15">
        <v>8.3000000000000001E-3</v>
      </c>
      <c r="G477" s="43">
        <f t="shared" si="7"/>
        <v>4.6999999999999993E-3</v>
      </c>
    </row>
    <row r="478" spans="1:7" s="4" customFormat="1" ht="45" customHeight="1" x14ac:dyDescent="0.25">
      <c r="A478" s="102"/>
      <c r="B478" s="11" t="s">
        <v>529</v>
      </c>
      <c r="C478" s="11" t="s">
        <v>33</v>
      </c>
      <c r="D478" s="13">
        <v>6</v>
      </c>
      <c r="E478" s="15">
        <v>1.5E-3</v>
      </c>
      <c r="F478" s="15">
        <v>6.9999999999999999E-4</v>
      </c>
      <c r="G478" s="43">
        <f t="shared" si="7"/>
        <v>8.0000000000000004E-4</v>
      </c>
    </row>
    <row r="479" spans="1:7" s="4" customFormat="1" ht="30" customHeight="1" x14ac:dyDescent="0.25">
      <c r="A479" s="102"/>
      <c r="B479" s="11" t="s">
        <v>530</v>
      </c>
      <c r="C479" s="11" t="s">
        <v>28</v>
      </c>
      <c r="D479" s="13">
        <v>6</v>
      </c>
      <c r="E479" s="15">
        <v>1.6000000000000001E-3</v>
      </c>
      <c r="F479" s="15">
        <v>1.5969999999999999E-3</v>
      </c>
      <c r="G479" s="43">
        <f t="shared" si="7"/>
        <v>3.0000000000001813E-6</v>
      </c>
    </row>
    <row r="480" spans="1:7" s="4" customFormat="1" ht="45" customHeight="1" x14ac:dyDescent="0.25">
      <c r="A480" s="102"/>
      <c r="B480" s="11" t="s">
        <v>531</v>
      </c>
      <c r="C480" s="11" t="s">
        <v>33</v>
      </c>
      <c r="D480" s="13">
        <v>7</v>
      </c>
      <c r="E480" s="15">
        <v>1E-3</v>
      </c>
      <c r="F480" s="15">
        <v>2.6400000000000002E-4</v>
      </c>
      <c r="G480" s="43">
        <f t="shared" si="7"/>
        <v>7.36E-4</v>
      </c>
    </row>
    <row r="481" spans="1:7" s="4" customFormat="1" ht="60" customHeight="1" x14ac:dyDescent="0.25">
      <c r="A481" s="102"/>
      <c r="B481" s="11" t="s">
        <v>533</v>
      </c>
      <c r="C481" s="11" t="s">
        <v>534</v>
      </c>
      <c r="D481" s="13">
        <v>6</v>
      </c>
      <c r="E481" s="15">
        <v>5.1999999999999998E-3</v>
      </c>
      <c r="F481" s="15">
        <v>6.9999999999999999E-4</v>
      </c>
      <c r="G481" s="43">
        <f t="shared" si="7"/>
        <v>4.4999999999999997E-3</v>
      </c>
    </row>
    <row r="482" spans="1:7" s="4" customFormat="1" ht="60" customHeight="1" x14ac:dyDescent="0.25">
      <c r="A482" s="102"/>
      <c r="B482" s="11" t="s">
        <v>421</v>
      </c>
      <c r="C482" s="11" t="s">
        <v>535</v>
      </c>
      <c r="D482" s="13">
        <v>6</v>
      </c>
      <c r="E482" s="15">
        <v>3.0000000000000001E-3</v>
      </c>
      <c r="F482" s="15">
        <v>1.2999999999999999E-3</v>
      </c>
      <c r="G482" s="43">
        <f t="shared" si="7"/>
        <v>1.7000000000000001E-3</v>
      </c>
    </row>
    <row r="483" spans="1:7" s="4" customFormat="1" ht="30" customHeight="1" x14ac:dyDescent="0.25">
      <c r="A483" s="102"/>
      <c r="B483" s="11" t="s">
        <v>536</v>
      </c>
      <c r="C483" s="11" t="s">
        <v>28</v>
      </c>
      <c r="D483" s="13">
        <v>6</v>
      </c>
      <c r="E483" s="15">
        <v>2.2000000000000001E-3</v>
      </c>
      <c r="F483" s="15">
        <v>1.851E-3</v>
      </c>
      <c r="G483" s="43">
        <f t="shared" si="7"/>
        <v>3.4900000000000013E-4</v>
      </c>
    </row>
    <row r="484" spans="1:7" s="4" customFormat="1" ht="30" customHeight="1" x14ac:dyDescent="0.25">
      <c r="A484" s="102"/>
      <c r="B484" s="11" t="s">
        <v>537</v>
      </c>
      <c r="C484" s="11" t="s">
        <v>28</v>
      </c>
      <c r="D484" s="13">
        <v>5</v>
      </c>
      <c r="E484" s="15">
        <v>1.6399999999999998E-2</v>
      </c>
      <c r="F484" s="15">
        <v>1.7070000000000002E-2</v>
      </c>
      <c r="G484" s="43">
        <f t="shared" si="7"/>
        <v>-6.7000000000000393E-4</v>
      </c>
    </row>
    <row r="485" spans="1:7" s="4" customFormat="1" ht="30" customHeight="1" x14ac:dyDescent="0.25">
      <c r="A485" s="102"/>
      <c r="B485" s="11" t="s">
        <v>538</v>
      </c>
      <c r="C485" s="11" t="s">
        <v>28</v>
      </c>
      <c r="D485" s="13">
        <v>6</v>
      </c>
      <c r="E485" s="15">
        <v>2.3E-3</v>
      </c>
      <c r="F485" s="15">
        <v>7.0199999999999993E-4</v>
      </c>
      <c r="G485" s="43">
        <f t="shared" si="7"/>
        <v>1.598E-3</v>
      </c>
    </row>
    <row r="486" spans="1:7" s="4" customFormat="1" ht="30" customHeight="1" x14ac:dyDescent="0.25">
      <c r="A486" s="102"/>
      <c r="B486" s="11" t="s">
        <v>539</v>
      </c>
      <c r="C486" s="11" t="s">
        <v>28</v>
      </c>
      <c r="D486" s="13">
        <v>6</v>
      </c>
      <c r="E486" s="15">
        <v>2.3999999999999998E-3</v>
      </c>
      <c r="F486" s="15">
        <v>2.4429999999999999E-3</v>
      </c>
      <c r="G486" s="43">
        <f t="shared" si="7"/>
        <v>-4.3000000000000069E-5</v>
      </c>
    </row>
    <row r="487" spans="1:7" s="4" customFormat="1" ht="30" customHeight="1" x14ac:dyDescent="0.25">
      <c r="A487" s="102"/>
      <c r="B487" s="11" t="s">
        <v>234</v>
      </c>
      <c r="C487" s="11" t="s">
        <v>28</v>
      </c>
      <c r="D487" s="13">
        <v>7</v>
      </c>
      <c r="E487" s="15">
        <v>1E-3</v>
      </c>
      <c r="F487" s="15">
        <v>2.0939999999999999E-3</v>
      </c>
      <c r="G487" s="43">
        <f t="shared" si="7"/>
        <v>-1.0939999999999999E-3</v>
      </c>
    </row>
    <row r="488" spans="1:7" s="4" customFormat="1" ht="30" customHeight="1" x14ac:dyDescent="0.25">
      <c r="A488" s="102"/>
      <c r="B488" s="11" t="s">
        <v>540</v>
      </c>
      <c r="C488" s="11" t="s">
        <v>541</v>
      </c>
      <c r="D488" s="13">
        <v>6</v>
      </c>
      <c r="E488" s="15">
        <v>1.5E-3</v>
      </c>
      <c r="F488" s="15">
        <v>4.64E-4</v>
      </c>
      <c r="G488" s="43">
        <f t="shared" si="7"/>
        <v>1.036E-3</v>
      </c>
    </row>
    <row r="489" spans="1:7" s="4" customFormat="1" ht="30" customHeight="1" x14ac:dyDescent="0.25">
      <c r="A489" s="102"/>
      <c r="B489" s="11" t="s">
        <v>542</v>
      </c>
      <c r="C489" s="11" t="s">
        <v>543</v>
      </c>
      <c r="D489" s="13">
        <v>6</v>
      </c>
      <c r="E489" s="15">
        <v>1E-3</v>
      </c>
      <c r="F489" s="15">
        <v>5.0000000000000002E-5</v>
      </c>
      <c r="G489" s="43">
        <f t="shared" si="7"/>
        <v>9.5E-4</v>
      </c>
    </row>
    <row r="490" spans="1:7" s="4" customFormat="1" ht="30" customHeight="1" x14ac:dyDescent="0.25">
      <c r="A490" s="102"/>
      <c r="B490" s="11" t="s">
        <v>544</v>
      </c>
      <c r="C490" s="11" t="s">
        <v>543</v>
      </c>
      <c r="D490" s="13">
        <v>6</v>
      </c>
      <c r="E490" s="15">
        <v>1E-3</v>
      </c>
      <c r="F490" s="15">
        <v>1.0500000000000002E-3</v>
      </c>
      <c r="G490" s="43">
        <f t="shared" si="7"/>
        <v>-5.0000000000000131E-5</v>
      </c>
    </row>
    <row r="491" spans="1:7" s="4" customFormat="1" ht="30" customHeight="1" x14ac:dyDescent="0.25">
      <c r="A491" s="102"/>
      <c r="B491" s="11" t="s">
        <v>545</v>
      </c>
      <c r="C491" s="11" t="s">
        <v>28</v>
      </c>
      <c r="D491" s="13">
        <v>6</v>
      </c>
      <c r="E491" s="15">
        <v>2E-3</v>
      </c>
      <c r="F491" s="15">
        <v>1.7210000000000001E-3</v>
      </c>
      <c r="G491" s="43">
        <f t="shared" si="7"/>
        <v>2.7899999999999995E-4</v>
      </c>
    </row>
    <row r="492" spans="1:7" s="4" customFormat="1" ht="30" customHeight="1" x14ac:dyDescent="0.25">
      <c r="A492" s="102"/>
      <c r="B492" s="11" t="s">
        <v>34</v>
      </c>
      <c r="C492" s="11" t="s">
        <v>33</v>
      </c>
      <c r="D492" s="13">
        <v>6</v>
      </c>
      <c r="E492" s="15">
        <v>4.0000000000000001E-3</v>
      </c>
      <c r="F492" s="15">
        <v>1.2199999999999999E-3</v>
      </c>
      <c r="G492" s="43">
        <f t="shared" si="7"/>
        <v>2.7800000000000004E-3</v>
      </c>
    </row>
    <row r="493" spans="1:7" s="4" customFormat="1" ht="30" customHeight="1" x14ac:dyDescent="0.25">
      <c r="A493" s="102"/>
      <c r="B493" s="11" t="s">
        <v>546</v>
      </c>
      <c r="C493" s="11" t="s">
        <v>33</v>
      </c>
      <c r="D493" s="13">
        <v>6</v>
      </c>
      <c r="E493" s="15">
        <v>6.0000000000000001E-3</v>
      </c>
      <c r="F493" s="15">
        <v>6.5099999999999999E-4</v>
      </c>
      <c r="G493" s="43">
        <f t="shared" si="7"/>
        <v>5.3490000000000005E-3</v>
      </c>
    </row>
    <row r="494" spans="1:7" s="4" customFormat="1" ht="30" customHeight="1" x14ac:dyDescent="0.25">
      <c r="A494" s="102"/>
      <c r="B494" s="11" t="s">
        <v>144</v>
      </c>
      <c r="C494" s="11" t="s">
        <v>33</v>
      </c>
      <c r="D494" s="13">
        <v>6</v>
      </c>
      <c r="E494" s="15">
        <v>8.0000000000000002E-3</v>
      </c>
      <c r="F494" s="16">
        <v>0</v>
      </c>
      <c r="G494" s="43">
        <f t="shared" si="7"/>
        <v>8.0000000000000002E-3</v>
      </c>
    </row>
    <row r="495" spans="1:7" s="4" customFormat="1" ht="30" customHeight="1" x14ac:dyDescent="0.25">
      <c r="A495" s="102"/>
      <c r="B495" s="11" t="s">
        <v>547</v>
      </c>
      <c r="C495" s="11" t="s">
        <v>28</v>
      </c>
      <c r="D495" s="13">
        <v>6</v>
      </c>
      <c r="E495" s="15">
        <v>1.8E-3</v>
      </c>
      <c r="F495" s="15">
        <v>1.358E-3</v>
      </c>
      <c r="G495" s="43">
        <f t="shared" si="7"/>
        <v>4.419999999999999E-4</v>
      </c>
    </row>
    <row r="496" spans="1:7" s="4" customFormat="1" ht="30" customHeight="1" x14ac:dyDescent="0.25">
      <c r="A496" s="102"/>
      <c r="B496" s="11" t="s">
        <v>144</v>
      </c>
      <c r="C496" s="11" t="s">
        <v>548</v>
      </c>
      <c r="D496" s="13">
        <v>6</v>
      </c>
      <c r="E496" s="15">
        <v>3.0000000000000001E-3</v>
      </c>
      <c r="F496" s="15">
        <v>3.8999999999999998E-3</v>
      </c>
      <c r="G496" s="43">
        <f t="shared" si="7"/>
        <v>-8.9999999999999976E-4</v>
      </c>
    </row>
    <row r="497" spans="1:7" s="4" customFormat="1" ht="15" customHeight="1" x14ac:dyDescent="0.25">
      <c r="A497" s="102"/>
      <c r="B497" s="11" t="s">
        <v>549</v>
      </c>
      <c r="C497" s="11" t="s">
        <v>548</v>
      </c>
      <c r="D497" s="13">
        <v>6</v>
      </c>
      <c r="E497" s="15">
        <v>2.5000000000000001E-3</v>
      </c>
      <c r="F497" s="15">
        <v>3.2799999999999999E-3</v>
      </c>
      <c r="G497" s="43">
        <f t="shared" si="7"/>
        <v>-7.7999999999999988E-4</v>
      </c>
    </row>
    <row r="498" spans="1:7" s="4" customFormat="1" ht="30" customHeight="1" x14ac:dyDescent="0.25">
      <c r="A498" s="102"/>
      <c r="B498" s="11" t="s">
        <v>151</v>
      </c>
      <c r="C498" s="11" t="s">
        <v>548</v>
      </c>
      <c r="D498" s="13">
        <v>6</v>
      </c>
      <c r="E498" s="15">
        <v>3.0000000000000001E-3</v>
      </c>
      <c r="F498" s="16">
        <v>0</v>
      </c>
      <c r="G498" s="43">
        <f t="shared" si="7"/>
        <v>3.0000000000000001E-3</v>
      </c>
    </row>
    <row r="499" spans="1:7" s="4" customFormat="1" ht="45" customHeight="1" x14ac:dyDescent="0.25">
      <c r="A499" s="102"/>
      <c r="B499" s="11" t="s">
        <v>526</v>
      </c>
      <c r="C499" s="11" t="s">
        <v>1160</v>
      </c>
      <c r="D499" s="13">
        <v>7</v>
      </c>
      <c r="E499" s="15">
        <v>5.0000000000000001E-4</v>
      </c>
      <c r="F499" s="15">
        <v>4.8799999999999999E-4</v>
      </c>
      <c r="G499" s="43">
        <f t="shared" si="7"/>
        <v>1.2000000000000021E-5</v>
      </c>
    </row>
    <row r="500" spans="1:7" s="4" customFormat="1" ht="15" customHeight="1" x14ac:dyDescent="0.25">
      <c r="A500" s="102"/>
      <c r="B500" s="11" t="s">
        <v>550</v>
      </c>
      <c r="C500" s="11" t="s">
        <v>551</v>
      </c>
      <c r="D500" s="13">
        <v>6</v>
      </c>
      <c r="E500" s="15">
        <v>0.01</v>
      </c>
      <c r="F500" s="15">
        <v>1.2708000000000001E-2</v>
      </c>
      <c r="G500" s="43">
        <f t="shared" si="7"/>
        <v>-2.7080000000000003E-3</v>
      </c>
    </row>
    <row r="501" spans="1:7" s="4" customFormat="1" ht="45" customHeight="1" x14ac:dyDescent="0.25">
      <c r="A501" s="102"/>
      <c r="B501" s="11" t="s">
        <v>552</v>
      </c>
      <c r="C501" s="11" t="s">
        <v>1165</v>
      </c>
      <c r="D501" s="13">
        <v>6</v>
      </c>
      <c r="E501" s="15">
        <v>2E-3</v>
      </c>
      <c r="F501" s="15">
        <v>2.0000000000000001E-4</v>
      </c>
      <c r="G501" s="43">
        <f t="shared" si="7"/>
        <v>1.8E-3</v>
      </c>
    </row>
    <row r="502" spans="1:7" s="4" customFormat="1" ht="30" customHeight="1" x14ac:dyDescent="0.25">
      <c r="A502" s="102"/>
      <c r="B502" s="11" t="s">
        <v>59</v>
      </c>
      <c r="C502" s="11" t="s">
        <v>28</v>
      </c>
      <c r="D502" s="13">
        <v>6</v>
      </c>
      <c r="E502" s="15">
        <v>5.0999999999999995E-3</v>
      </c>
      <c r="F502" s="15">
        <v>4.4549999999999998E-3</v>
      </c>
      <c r="G502" s="43">
        <f t="shared" si="7"/>
        <v>6.4499999999999974E-4</v>
      </c>
    </row>
    <row r="503" spans="1:7" s="4" customFormat="1" ht="30" customHeight="1" x14ac:dyDescent="0.25">
      <c r="A503" s="102"/>
      <c r="B503" s="11" t="s">
        <v>553</v>
      </c>
      <c r="C503" s="11" t="s">
        <v>28</v>
      </c>
      <c r="D503" s="13">
        <v>6</v>
      </c>
      <c r="E503" s="15">
        <v>0.01</v>
      </c>
      <c r="F503" s="15">
        <v>4.797E-3</v>
      </c>
      <c r="G503" s="43">
        <f t="shared" si="7"/>
        <v>5.2030000000000002E-3</v>
      </c>
    </row>
    <row r="504" spans="1:7" s="4" customFormat="1" ht="30" customHeight="1" x14ac:dyDescent="0.25">
      <c r="A504" s="102"/>
      <c r="B504" s="11" t="s">
        <v>554</v>
      </c>
      <c r="C504" s="11" t="s">
        <v>555</v>
      </c>
      <c r="D504" s="13">
        <v>6</v>
      </c>
      <c r="E504" s="15">
        <v>2.5000000000000001E-3</v>
      </c>
      <c r="F504" s="15">
        <v>2.7200000000000002E-3</v>
      </c>
      <c r="G504" s="43">
        <f t="shared" si="7"/>
        <v>-2.2000000000000014E-4</v>
      </c>
    </row>
    <row r="505" spans="1:7" s="4" customFormat="1" ht="30" customHeight="1" x14ac:dyDescent="0.25">
      <c r="A505" s="102"/>
      <c r="B505" s="11" t="s">
        <v>151</v>
      </c>
      <c r="C505" s="11" t="s">
        <v>556</v>
      </c>
      <c r="D505" s="13">
        <v>5</v>
      </c>
      <c r="E505" s="15">
        <v>4.4999999999999998E-2</v>
      </c>
      <c r="F505" s="15">
        <v>2.4672999999999997E-2</v>
      </c>
      <c r="G505" s="43">
        <f t="shared" si="7"/>
        <v>2.0327000000000001E-2</v>
      </c>
    </row>
    <row r="506" spans="1:7" s="4" customFormat="1" ht="15" customHeight="1" x14ac:dyDescent="0.25">
      <c r="A506" s="102"/>
      <c r="B506" s="11" t="s">
        <v>446</v>
      </c>
      <c r="C506" s="11" t="s">
        <v>557</v>
      </c>
      <c r="D506" s="13">
        <v>4</v>
      </c>
      <c r="E506" s="15">
        <v>0.01</v>
      </c>
      <c r="F506" s="15">
        <v>6.1150000000000006E-3</v>
      </c>
      <c r="G506" s="43">
        <f t="shared" si="7"/>
        <v>3.8849999999999996E-3</v>
      </c>
    </row>
    <row r="507" spans="1:7" s="4" customFormat="1" ht="30" x14ac:dyDescent="0.25">
      <c r="A507" s="102"/>
      <c r="B507" s="11" t="s">
        <v>558</v>
      </c>
      <c r="C507" s="11" t="s">
        <v>28</v>
      </c>
      <c r="D507" s="13">
        <v>6</v>
      </c>
      <c r="E507" s="15">
        <v>5.0000000000000001E-4</v>
      </c>
      <c r="F507" s="15">
        <v>3.5000000000000001E-3</v>
      </c>
      <c r="G507" s="43">
        <f t="shared" si="7"/>
        <v>-3.0000000000000001E-3</v>
      </c>
    </row>
    <row r="508" spans="1:7" s="4" customFormat="1" ht="45" customHeight="1" x14ac:dyDescent="0.25">
      <c r="A508" s="102"/>
      <c r="B508" s="11" t="s">
        <v>559</v>
      </c>
      <c r="C508" s="11" t="s">
        <v>560</v>
      </c>
      <c r="D508" s="13">
        <v>6</v>
      </c>
      <c r="E508" s="15">
        <v>1.8E-3</v>
      </c>
      <c r="F508" s="15">
        <v>8.0200000000000009E-4</v>
      </c>
      <c r="G508" s="43">
        <f t="shared" si="7"/>
        <v>9.9799999999999976E-4</v>
      </c>
    </row>
    <row r="509" spans="1:7" s="4" customFormat="1" ht="30" customHeight="1" x14ac:dyDescent="0.25">
      <c r="A509" s="102"/>
      <c r="B509" s="11" t="s">
        <v>234</v>
      </c>
      <c r="C509" s="11" t="s">
        <v>28</v>
      </c>
      <c r="D509" s="13">
        <v>7</v>
      </c>
      <c r="E509" s="15">
        <v>1E-3</v>
      </c>
      <c r="F509" s="15">
        <v>2.0000000000000002E-5</v>
      </c>
      <c r="G509" s="43">
        <f t="shared" si="7"/>
        <v>9.7999999999999997E-4</v>
      </c>
    </row>
    <row r="510" spans="1:7" s="4" customFormat="1" ht="45" customHeight="1" x14ac:dyDescent="0.25">
      <c r="A510" s="102"/>
      <c r="B510" s="11" t="s">
        <v>561</v>
      </c>
      <c r="C510" s="11" t="s">
        <v>562</v>
      </c>
      <c r="D510" s="13">
        <v>6</v>
      </c>
      <c r="E510" s="15">
        <v>5.0000000000000001E-3</v>
      </c>
      <c r="F510" s="15">
        <v>2E-3</v>
      </c>
      <c r="G510" s="43">
        <f t="shared" si="7"/>
        <v>3.0000000000000001E-3</v>
      </c>
    </row>
    <row r="511" spans="1:7" s="4" customFormat="1" ht="30" customHeight="1" x14ac:dyDescent="0.25">
      <c r="A511" s="103"/>
      <c r="B511" s="11" t="s">
        <v>248</v>
      </c>
      <c r="C511" s="11" t="s">
        <v>562</v>
      </c>
      <c r="D511" s="13">
        <v>6</v>
      </c>
      <c r="E511" s="15">
        <v>2.7000000000000001E-3</v>
      </c>
      <c r="F511" s="15">
        <v>1.5E-3</v>
      </c>
      <c r="G511" s="43">
        <f t="shared" si="7"/>
        <v>1.2000000000000001E-3</v>
      </c>
    </row>
    <row r="512" spans="1:7" s="4" customFormat="1" ht="45" customHeight="1" x14ac:dyDescent="0.25">
      <c r="A512" s="106" t="s">
        <v>563</v>
      </c>
      <c r="B512" s="11" t="s">
        <v>564</v>
      </c>
      <c r="C512" s="11" t="s">
        <v>565</v>
      </c>
      <c r="D512" s="13">
        <v>7</v>
      </c>
      <c r="E512" s="15">
        <v>4.0000000000000002E-4</v>
      </c>
      <c r="F512" s="16">
        <v>0</v>
      </c>
      <c r="G512" s="43">
        <f t="shared" si="7"/>
        <v>4.0000000000000002E-4</v>
      </c>
    </row>
    <row r="513" spans="1:7" s="4" customFormat="1" ht="15" customHeight="1" x14ac:dyDescent="0.25">
      <c r="A513" s="106"/>
      <c r="B513" s="11" t="s">
        <v>566</v>
      </c>
      <c r="C513" s="11" t="s">
        <v>24</v>
      </c>
      <c r="D513" s="16"/>
      <c r="E513" s="15">
        <v>1.7999999999999999E-2</v>
      </c>
      <c r="F513" s="15">
        <v>2.5610000000000001E-2</v>
      </c>
      <c r="G513" s="43">
        <f t="shared" si="7"/>
        <v>-7.6100000000000022E-3</v>
      </c>
    </row>
    <row r="514" spans="1:7" s="4" customFormat="1" ht="45" customHeight="1" x14ac:dyDescent="0.25">
      <c r="A514" s="106"/>
      <c r="B514" s="11" t="s">
        <v>567</v>
      </c>
      <c r="C514" s="11" t="s">
        <v>26</v>
      </c>
      <c r="D514" s="13">
        <v>3</v>
      </c>
      <c r="E514" s="15">
        <v>8.61E-4</v>
      </c>
      <c r="F514" s="15">
        <v>8.61E-4</v>
      </c>
      <c r="G514" s="43">
        <f t="shared" si="7"/>
        <v>0</v>
      </c>
    </row>
    <row r="515" spans="1:7" s="4" customFormat="1" ht="45" customHeight="1" x14ac:dyDescent="0.25">
      <c r="A515" s="106"/>
      <c r="B515" s="11" t="s">
        <v>568</v>
      </c>
      <c r="C515" s="11" t="s">
        <v>26</v>
      </c>
      <c r="D515" s="13">
        <v>3</v>
      </c>
      <c r="E515" s="15">
        <v>2.0000000000000002E-5</v>
      </c>
      <c r="F515" s="15">
        <v>2.0000000000000002E-5</v>
      </c>
      <c r="G515" s="43">
        <f t="shared" si="7"/>
        <v>0</v>
      </c>
    </row>
    <row r="516" spans="1:7" s="4" customFormat="1" ht="30" customHeight="1" x14ac:dyDescent="0.25">
      <c r="A516" s="106" t="s">
        <v>569</v>
      </c>
      <c r="B516" s="11" t="s">
        <v>570</v>
      </c>
      <c r="C516" s="11" t="s">
        <v>24</v>
      </c>
      <c r="D516" s="16"/>
      <c r="E516" s="15">
        <v>5.0000000000000001E-3</v>
      </c>
      <c r="F516" s="15">
        <v>1.1913E-2</v>
      </c>
      <c r="G516" s="43">
        <f t="shared" si="7"/>
        <v>-6.9129999999999999E-3</v>
      </c>
    </row>
    <row r="517" spans="1:7" s="4" customFormat="1" ht="60" customHeight="1" x14ac:dyDescent="0.25">
      <c r="A517" s="106"/>
      <c r="B517" s="11" t="s">
        <v>571</v>
      </c>
      <c r="C517" s="11" t="s">
        <v>26</v>
      </c>
      <c r="D517" s="13">
        <v>3</v>
      </c>
      <c r="E517" s="15">
        <v>3.0000000000000001E-6</v>
      </c>
      <c r="F517" s="15">
        <v>3.0000000000000001E-6</v>
      </c>
      <c r="G517" s="43">
        <f t="shared" si="7"/>
        <v>0</v>
      </c>
    </row>
    <row r="518" spans="1:7" s="4" customFormat="1" ht="45" customHeight="1" x14ac:dyDescent="0.25">
      <c r="A518" s="106"/>
      <c r="B518" s="11" t="s">
        <v>572</v>
      </c>
      <c r="C518" s="11" t="s">
        <v>26</v>
      </c>
      <c r="D518" s="13">
        <v>3</v>
      </c>
      <c r="E518" s="15">
        <v>6.0000000000000002E-6</v>
      </c>
      <c r="F518" s="15">
        <v>6.0000000000000002E-6</v>
      </c>
      <c r="G518" s="43">
        <f t="shared" si="7"/>
        <v>0</v>
      </c>
    </row>
    <row r="519" spans="1:7" s="4" customFormat="1" ht="15" customHeight="1" x14ac:dyDescent="0.25">
      <c r="A519" s="104" t="s">
        <v>573</v>
      </c>
      <c r="B519" s="11" t="s">
        <v>59</v>
      </c>
      <c r="C519" s="11" t="s">
        <v>33</v>
      </c>
      <c r="D519" s="13">
        <v>7</v>
      </c>
      <c r="E519" s="15">
        <v>5.0000000000000001E-4</v>
      </c>
      <c r="F519" s="15">
        <v>3.4699999999999998E-4</v>
      </c>
      <c r="G519" s="43">
        <f t="shared" si="7"/>
        <v>1.5300000000000003E-4</v>
      </c>
    </row>
    <row r="520" spans="1:7" s="4" customFormat="1" ht="45" customHeight="1" x14ac:dyDescent="0.25">
      <c r="A520" s="102"/>
      <c r="B520" s="11" t="s">
        <v>574</v>
      </c>
      <c r="C520" s="11" t="s">
        <v>575</v>
      </c>
      <c r="D520" s="13">
        <v>7</v>
      </c>
      <c r="E520" s="15">
        <v>1E-3</v>
      </c>
      <c r="F520" s="15">
        <v>8.5800000000000004E-4</v>
      </c>
      <c r="G520" s="43">
        <f t="shared" si="7"/>
        <v>1.4199999999999998E-4</v>
      </c>
    </row>
    <row r="521" spans="1:7" s="4" customFormat="1" ht="30" customHeight="1" x14ac:dyDescent="0.25">
      <c r="A521" s="102"/>
      <c r="B521" s="11" t="s">
        <v>578</v>
      </c>
      <c r="C521" s="11" t="s">
        <v>577</v>
      </c>
      <c r="D521" s="13">
        <v>5</v>
      </c>
      <c r="E521" s="15">
        <v>1.4999999999999999E-2</v>
      </c>
      <c r="F521" s="15">
        <v>1.1130000000000001E-2</v>
      </c>
      <c r="G521" s="43">
        <f t="shared" si="7"/>
        <v>3.8699999999999984E-3</v>
      </c>
    </row>
    <row r="522" spans="1:7" s="4" customFormat="1" ht="30" customHeight="1" x14ac:dyDescent="0.25">
      <c r="A522" s="102"/>
      <c r="B522" s="11" t="s">
        <v>580</v>
      </c>
      <c r="C522" s="11" t="s">
        <v>577</v>
      </c>
      <c r="D522" s="13">
        <v>4</v>
      </c>
      <c r="E522" s="15">
        <v>0.16</v>
      </c>
      <c r="F522" s="15">
        <v>0.11752800000000001</v>
      </c>
      <c r="G522" s="43">
        <f t="shared" si="7"/>
        <v>4.2471999999999996E-2</v>
      </c>
    </row>
    <row r="523" spans="1:7" s="4" customFormat="1" ht="30" customHeight="1" x14ac:dyDescent="0.25">
      <c r="A523" s="102"/>
      <c r="B523" s="11" t="s">
        <v>581</v>
      </c>
      <c r="C523" s="11" t="s">
        <v>577</v>
      </c>
      <c r="D523" s="13">
        <v>6</v>
      </c>
      <c r="E523" s="15">
        <v>4.0000000000000001E-3</v>
      </c>
      <c r="F523" s="15">
        <v>3.8900000000000002E-3</v>
      </c>
      <c r="G523" s="43">
        <f t="shared" si="7"/>
        <v>1.0999999999999985E-4</v>
      </c>
    </row>
    <row r="524" spans="1:7" s="4" customFormat="1" ht="15" customHeight="1" x14ac:dyDescent="0.25">
      <c r="A524" s="102"/>
      <c r="B524" s="11" t="s">
        <v>582</v>
      </c>
      <c r="C524" s="11" t="s">
        <v>577</v>
      </c>
      <c r="D524" s="13">
        <v>6</v>
      </c>
      <c r="E524" s="15">
        <v>6.0000000000000001E-3</v>
      </c>
      <c r="F524" s="15">
        <v>5.7169999999999999E-3</v>
      </c>
      <c r="G524" s="43">
        <f t="shared" si="7"/>
        <v>2.8300000000000027E-4</v>
      </c>
    </row>
    <row r="525" spans="1:7" s="4" customFormat="1" ht="75" customHeight="1" x14ac:dyDescent="0.25">
      <c r="A525" s="102"/>
      <c r="B525" s="11" t="s">
        <v>1149</v>
      </c>
      <c r="C525" s="11" t="s">
        <v>583</v>
      </c>
      <c r="D525" s="13">
        <v>6</v>
      </c>
      <c r="E525" s="15">
        <v>1.6999999999999999E-3</v>
      </c>
      <c r="F525" s="15">
        <v>1.786E-3</v>
      </c>
      <c r="G525" s="43">
        <f t="shared" si="7"/>
        <v>-8.6000000000000139E-5</v>
      </c>
    </row>
    <row r="526" spans="1:7" s="4" customFormat="1" ht="15" customHeight="1" x14ac:dyDescent="0.25">
      <c r="A526" s="102"/>
      <c r="B526" s="11" t="s">
        <v>584</v>
      </c>
      <c r="C526" s="11" t="s">
        <v>24</v>
      </c>
      <c r="D526" s="16"/>
      <c r="E526" s="15">
        <v>0.27</v>
      </c>
      <c r="F526" s="15">
        <v>8.777299999999999E-2</v>
      </c>
      <c r="G526" s="43">
        <f t="shared" si="7"/>
        <v>0.18222700000000003</v>
      </c>
    </row>
    <row r="527" spans="1:7" s="4" customFormat="1" ht="45" customHeight="1" x14ac:dyDescent="0.25">
      <c r="A527" s="102"/>
      <c r="B527" s="11" t="s">
        <v>585</v>
      </c>
      <c r="C527" s="11" t="s">
        <v>26</v>
      </c>
      <c r="D527" s="13">
        <v>3</v>
      </c>
      <c r="E527" s="15">
        <v>1.4299999999999998E-4</v>
      </c>
      <c r="F527" s="15">
        <v>1.4299999999999998E-4</v>
      </c>
      <c r="G527" s="43">
        <f t="shared" si="7"/>
        <v>0</v>
      </c>
    </row>
    <row r="528" spans="1:7" s="4" customFormat="1" ht="45" customHeight="1" x14ac:dyDescent="0.25">
      <c r="A528" s="102"/>
      <c r="B528" s="11" t="s">
        <v>586</v>
      </c>
      <c r="C528" s="11" t="s">
        <v>26</v>
      </c>
      <c r="D528" s="13">
        <v>3</v>
      </c>
      <c r="E528" s="15">
        <v>1.4E-3</v>
      </c>
      <c r="F528" s="15">
        <v>1.4E-3</v>
      </c>
      <c r="G528" s="43">
        <f t="shared" si="7"/>
        <v>0</v>
      </c>
    </row>
    <row r="529" spans="1:7" s="4" customFormat="1" ht="45" customHeight="1" x14ac:dyDescent="0.25">
      <c r="A529" s="102"/>
      <c r="B529" s="11" t="s">
        <v>1100</v>
      </c>
      <c r="C529" s="11" t="s">
        <v>26</v>
      </c>
      <c r="D529" s="13">
        <v>3</v>
      </c>
      <c r="E529" s="15">
        <v>1.0409999999999998E-3</v>
      </c>
      <c r="F529" s="15">
        <v>1.0409999999999998E-3</v>
      </c>
      <c r="G529" s="43">
        <f t="shared" si="7"/>
        <v>0</v>
      </c>
    </row>
    <row r="530" spans="1:7" s="4" customFormat="1" ht="15" customHeight="1" x14ac:dyDescent="0.25">
      <c r="A530" s="102"/>
      <c r="B530" s="11" t="s">
        <v>588</v>
      </c>
      <c r="C530" s="11" t="s">
        <v>33</v>
      </c>
      <c r="D530" s="13">
        <v>7</v>
      </c>
      <c r="E530" s="15">
        <v>5.9999999999999995E-4</v>
      </c>
      <c r="F530" s="15">
        <v>5.9999999999999995E-4</v>
      </c>
      <c r="G530" s="43">
        <f t="shared" si="7"/>
        <v>0</v>
      </c>
    </row>
    <row r="531" spans="1:7" s="4" customFormat="1" ht="15" customHeight="1" x14ac:dyDescent="0.25">
      <c r="A531" s="103"/>
      <c r="B531" s="11" t="s">
        <v>589</v>
      </c>
      <c r="C531" s="11" t="s">
        <v>33</v>
      </c>
      <c r="D531" s="13">
        <v>6</v>
      </c>
      <c r="E531" s="15">
        <v>2E-3</v>
      </c>
      <c r="F531" s="15">
        <v>2.0639999999999999E-3</v>
      </c>
      <c r="G531" s="43">
        <f t="shared" si="7"/>
        <v>-6.3999999999999821E-5</v>
      </c>
    </row>
    <row r="532" spans="1:7" s="4" customFormat="1" ht="30" customHeight="1" x14ac:dyDescent="0.25">
      <c r="A532" s="104" t="s">
        <v>590</v>
      </c>
      <c r="B532" s="11" t="s">
        <v>591</v>
      </c>
      <c r="C532" s="11" t="s">
        <v>28</v>
      </c>
      <c r="D532" s="13">
        <v>6</v>
      </c>
      <c r="E532" s="15">
        <v>1.3500000000000001E-3</v>
      </c>
      <c r="F532" s="15">
        <v>9.4499999999999998E-4</v>
      </c>
      <c r="G532" s="43">
        <f t="shared" si="7"/>
        <v>4.0500000000000009E-4</v>
      </c>
    </row>
    <row r="533" spans="1:7" s="4" customFormat="1" ht="15" customHeight="1" x14ac:dyDescent="0.25">
      <c r="A533" s="102"/>
      <c r="B533" s="11" t="s">
        <v>90</v>
      </c>
      <c r="C533" s="11" t="s">
        <v>592</v>
      </c>
      <c r="D533" s="13">
        <v>5</v>
      </c>
      <c r="E533" s="15">
        <v>7.4999999999999997E-2</v>
      </c>
      <c r="F533" s="15">
        <v>5.1057999999999999E-2</v>
      </c>
      <c r="G533" s="43">
        <f t="shared" si="7"/>
        <v>2.3941999999999998E-2</v>
      </c>
    </row>
    <row r="534" spans="1:7" s="4" customFormat="1" ht="30" customHeight="1" x14ac:dyDescent="0.25">
      <c r="A534" s="102"/>
      <c r="B534" s="11" t="s">
        <v>593</v>
      </c>
      <c r="C534" s="11" t="s">
        <v>28</v>
      </c>
      <c r="D534" s="13">
        <v>7</v>
      </c>
      <c r="E534" s="15">
        <v>8.0000000000000004E-4</v>
      </c>
      <c r="F534" s="15">
        <v>8.9999999999999998E-4</v>
      </c>
      <c r="G534" s="43">
        <f t="shared" ref="G534:G597" si="8">E534-F534</f>
        <v>-9.9999999999999937E-5</v>
      </c>
    </row>
    <row r="535" spans="1:7" s="4" customFormat="1" ht="30" customHeight="1" x14ac:dyDescent="0.25">
      <c r="A535" s="102"/>
      <c r="B535" s="11" t="s">
        <v>594</v>
      </c>
      <c r="C535" s="11" t="s">
        <v>595</v>
      </c>
      <c r="D535" s="13">
        <v>6</v>
      </c>
      <c r="E535" s="15">
        <v>2E-3</v>
      </c>
      <c r="F535" s="15">
        <v>1.1999999999999999E-3</v>
      </c>
      <c r="G535" s="43">
        <f t="shared" si="8"/>
        <v>8.0000000000000015E-4</v>
      </c>
    </row>
    <row r="536" spans="1:7" s="4" customFormat="1" ht="15" customHeight="1" x14ac:dyDescent="0.25">
      <c r="A536" s="102"/>
      <c r="B536" s="11" t="s">
        <v>596</v>
      </c>
      <c r="C536" s="11" t="s">
        <v>595</v>
      </c>
      <c r="D536" s="13">
        <v>6</v>
      </c>
      <c r="E536" s="15">
        <v>2E-3</v>
      </c>
      <c r="F536" s="15">
        <v>1.6999999999999999E-3</v>
      </c>
      <c r="G536" s="43">
        <f t="shared" si="8"/>
        <v>3.0000000000000014E-4</v>
      </c>
    </row>
    <row r="537" spans="1:7" s="4" customFormat="1" ht="30" customHeight="1" x14ac:dyDescent="0.25">
      <c r="A537" s="102"/>
      <c r="B537" s="11" t="s">
        <v>597</v>
      </c>
      <c r="C537" s="11" t="s">
        <v>28</v>
      </c>
      <c r="D537" s="13">
        <v>7</v>
      </c>
      <c r="E537" s="15">
        <v>2.9999999999999997E-4</v>
      </c>
      <c r="F537" s="15">
        <v>2.9999999999999997E-4</v>
      </c>
      <c r="G537" s="43">
        <f t="shared" si="8"/>
        <v>0</v>
      </c>
    </row>
    <row r="538" spans="1:7" s="4" customFormat="1" ht="15" customHeight="1" x14ac:dyDescent="0.25">
      <c r="A538" s="102"/>
      <c r="B538" s="11" t="s">
        <v>599</v>
      </c>
      <c r="C538" s="11" t="s">
        <v>600</v>
      </c>
      <c r="D538" s="13">
        <v>7</v>
      </c>
      <c r="E538" s="15">
        <v>5.9999999999999995E-4</v>
      </c>
      <c r="F538" s="15">
        <v>5.9999999999999995E-4</v>
      </c>
      <c r="G538" s="43">
        <f t="shared" si="8"/>
        <v>0</v>
      </c>
    </row>
    <row r="539" spans="1:7" s="4" customFormat="1" ht="75" customHeight="1" x14ac:dyDescent="0.25">
      <c r="A539" s="102"/>
      <c r="B539" s="11" t="s">
        <v>1166</v>
      </c>
      <c r="C539" s="11" t="s">
        <v>1167</v>
      </c>
      <c r="D539" s="13">
        <v>7</v>
      </c>
      <c r="E539" s="15">
        <v>2.9999999999999997E-4</v>
      </c>
      <c r="F539" s="15">
        <v>3.457E-3</v>
      </c>
      <c r="G539" s="43">
        <f t="shared" si="8"/>
        <v>-3.1570000000000001E-3</v>
      </c>
    </row>
    <row r="540" spans="1:7" s="4" customFormat="1" ht="30" customHeight="1" x14ac:dyDescent="0.25">
      <c r="A540" s="102"/>
      <c r="B540" s="11" t="s">
        <v>602</v>
      </c>
      <c r="C540" s="11" t="s">
        <v>575</v>
      </c>
      <c r="D540" s="13">
        <v>6</v>
      </c>
      <c r="E540" s="15">
        <v>1.2999999999999999E-3</v>
      </c>
      <c r="F540" s="15">
        <v>7.0500000000000001E-4</v>
      </c>
      <c r="G540" s="43">
        <f t="shared" si="8"/>
        <v>5.9499999999999993E-4</v>
      </c>
    </row>
    <row r="541" spans="1:7" s="4" customFormat="1" ht="45" customHeight="1" x14ac:dyDescent="0.25">
      <c r="A541" s="102"/>
      <c r="B541" s="11" t="s">
        <v>603</v>
      </c>
      <c r="C541" s="11" t="s">
        <v>33</v>
      </c>
      <c r="D541" s="13">
        <v>7</v>
      </c>
      <c r="E541" s="15">
        <v>5.0000000000000001E-4</v>
      </c>
      <c r="F541" s="15">
        <v>4.15E-4</v>
      </c>
      <c r="G541" s="43">
        <f t="shared" si="8"/>
        <v>8.5000000000000006E-5</v>
      </c>
    </row>
    <row r="542" spans="1:7" s="4" customFormat="1" ht="30" customHeight="1" x14ac:dyDescent="0.25">
      <c r="A542" s="102"/>
      <c r="B542" s="11" t="s">
        <v>604</v>
      </c>
      <c r="C542" s="11" t="s">
        <v>605</v>
      </c>
      <c r="D542" s="13">
        <v>6</v>
      </c>
      <c r="E542" s="15">
        <v>2E-3</v>
      </c>
      <c r="F542" s="15">
        <v>8.9999999999999998E-4</v>
      </c>
      <c r="G542" s="43">
        <f t="shared" si="8"/>
        <v>1.1000000000000001E-3</v>
      </c>
    </row>
    <row r="543" spans="1:7" s="4" customFormat="1" ht="30" customHeight="1" x14ac:dyDescent="0.25">
      <c r="A543" s="102"/>
      <c r="B543" s="11" t="s">
        <v>606</v>
      </c>
      <c r="C543" s="11" t="s">
        <v>605</v>
      </c>
      <c r="D543" s="13">
        <v>6</v>
      </c>
      <c r="E543" s="15">
        <v>2E-3</v>
      </c>
      <c r="F543" s="15">
        <v>1.9499999999999999E-3</v>
      </c>
      <c r="G543" s="43">
        <f t="shared" si="8"/>
        <v>5.0000000000000131E-5</v>
      </c>
    </row>
    <row r="544" spans="1:7" s="4" customFormat="1" ht="30" customHeight="1" x14ac:dyDescent="0.25">
      <c r="A544" s="102"/>
      <c r="B544" s="11" t="s">
        <v>607</v>
      </c>
      <c r="C544" s="11" t="s">
        <v>605</v>
      </c>
      <c r="D544" s="13">
        <v>7</v>
      </c>
      <c r="E544" s="15">
        <v>3.3E-4</v>
      </c>
      <c r="F544" s="15">
        <v>5.2000000000000006E-4</v>
      </c>
      <c r="G544" s="43">
        <f t="shared" si="8"/>
        <v>-1.9000000000000006E-4</v>
      </c>
    </row>
    <row r="545" spans="1:7" s="4" customFormat="1" ht="30" customHeight="1" x14ac:dyDescent="0.25">
      <c r="A545" s="102"/>
      <c r="B545" s="11" t="s">
        <v>608</v>
      </c>
      <c r="C545" s="11" t="s">
        <v>609</v>
      </c>
      <c r="D545" s="13">
        <v>6</v>
      </c>
      <c r="E545" s="15">
        <v>2E-3</v>
      </c>
      <c r="F545" s="15">
        <v>2.0899999999999998E-3</v>
      </c>
      <c r="G545" s="43">
        <f t="shared" si="8"/>
        <v>-8.9999999999999802E-5</v>
      </c>
    </row>
    <row r="546" spans="1:7" s="4" customFormat="1" ht="30" customHeight="1" x14ac:dyDescent="0.25">
      <c r="A546" s="102"/>
      <c r="B546" s="11" t="s">
        <v>610</v>
      </c>
      <c r="C546" s="11" t="s">
        <v>28</v>
      </c>
      <c r="D546" s="13">
        <v>7</v>
      </c>
      <c r="E546" s="15">
        <v>2.9999999999999997E-4</v>
      </c>
      <c r="F546" s="16">
        <v>0</v>
      </c>
      <c r="G546" s="43">
        <f t="shared" si="8"/>
        <v>2.9999999999999997E-4</v>
      </c>
    </row>
    <row r="547" spans="1:7" s="4" customFormat="1" ht="15" customHeight="1" x14ac:dyDescent="0.25">
      <c r="A547" s="102"/>
      <c r="B547" s="11" t="s">
        <v>611</v>
      </c>
      <c r="C547" s="11" t="s">
        <v>24</v>
      </c>
      <c r="D547" s="16"/>
      <c r="E547" s="15">
        <v>0.25</v>
      </c>
      <c r="F547" s="15">
        <v>0.29012400000000005</v>
      </c>
      <c r="G547" s="43">
        <f t="shared" si="8"/>
        <v>-4.0124000000000049E-2</v>
      </c>
    </row>
    <row r="548" spans="1:7" s="4" customFormat="1" ht="30" customHeight="1" x14ac:dyDescent="0.25">
      <c r="A548" s="102"/>
      <c r="B548" s="11" t="s">
        <v>612</v>
      </c>
      <c r="C548" s="11" t="s">
        <v>28</v>
      </c>
      <c r="D548" s="13">
        <v>7</v>
      </c>
      <c r="E548" s="15">
        <v>6.9999999999999999E-4</v>
      </c>
      <c r="F548" s="15">
        <v>4.0400000000000001E-4</v>
      </c>
      <c r="G548" s="43">
        <f t="shared" si="8"/>
        <v>2.9599999999999998E-4</v>
      </c>
    </row>
    <row r="549" spans="1:7" s="4" customFormat="1" ht="45" customHeight="1" x14ac:dyDescent="0.25">
      <c r="A549" s="102"/>
      <c r="B549" s="11" t="s">
        <v>613</v>
      </c>
      <c r="C549" s="11" t="s">
        <v>614</v>
      </c>
      <c r="D549" s="13">
        <v>7</v>
      </c>
      <c r="E549" s="15">
        <v>1E-4</v>
      </c>
      <c r="F549" s="16">
        <v>0</v>
      </c>
      <c r="G549" s="43">
        <f t="shared" si="8"/>
        <v>1E-4</v>
      </c>
    </row>
    <row r="550" spans="1:7" s="4" customFormat="1" ht="45" customHeight="1" x14ac:dyDescent="0.25">
      <c r="A550" s="102"/>
      <c r="B550" s="11" t="s">
        <v>615</v>
      </c>
      <c r="C550" s="11" t="s">
        <v>26</v>
      </c>
      <c r="D550" s="13">
        <v>3</v>
      </c>
      <c r="E550" s="15">
        <v>3.4499999999999998E-4</v>
      </c>
      <c r="F550" s="15">
        <v>3.4499999999999998E-4</v>
      </c>
      <c r="G550" s="43">
        <f t="shared" si="8"/>
        <v>0</v>
      </c>
    </row>
    <row r="551" spans="1:7" s="4" customFormat="1" ht="45" customHeight="1" x14ac:dyDescent="0.25">
      <c r="A551" s="102"/>
      <c r="B551" s="11" t="s">
        <v>616</v>
      </c>
      <c r="C551" s="11" t="s">
        <v>26</v>
      </c>
      <c r="D551" s="13">
        <v>3</v>
      </c>
      <c r="E551" s="15">
        <v>1.601E-3</v>
      </c>
      <c r="F551" s="15">
        <v>1.601E-3</v>
      </c>
      <c r="G551" s="43">
        <f t="shared" si="8"/>
        <v>0</v>
      </c>
    </row>
    <row r="552" spans="1:7" s="4" customFormat="1" ht="45" customHeight="1" x14ac:dyDescent="0.25">
      <c r="A552" s="102"/>
      <c r="B552" s="11" t="s">
        <v>1101</v>
      </c>
      <c r="C552" s="11" t="s">
        <v>26</v>
      </c>
      <c r="D552" s="13">
        <v>3</v>
      </c>
      <c r="E552" s="15">
        <v>1.815E-3</v>
      </c>
      <c r="F552" s="15">
        <v>1.815E-3</v>
      </c>
      <c r="G552" s="43">
        <f t="shared" si="8"/>
        <v>0</v>
      </c>
    </row>
    <row r="553" spans="1:7" s="4" customFormat="1" ht="30" customHeight="1" x14ac:dyDescent="0.25">
      <c r="A553" s="102"/>
      <c r="B553" s="11" t="s">
        <v>617</v>
      </c>
      <c r="C553" s="11" t="s">
        <v>28</v>
      </c>
      <c r="D553" s="13">
        <v>6</v>
      </c>
      <c r="E553" s="15">
        <v>1.8E-3</v>
      </c>
      <c r="F553" s="15">
        <v>1.5499999999999999E-3</v>
      </c>
      <c r="G553" s="43">
        <f t="shared" si="8"/>
        <v>2.5000000000000001E-4</v>
      </c>
    </row>
    <row r="554" spans="1:7" s="4" customFormat="1" ht="30" customHeight="1" x14ac:dyDescent="0.25">
      <c r="A554" s="102"/>
      <c r="B554" s="11" t="s">
        <v>618</v>
      </c>
      <c r="C554" s="11" t="s">
        <v>619</v>
      </c>
      <c r="D554" s="13">
        <v>4</v>
      </c>
      <c r="E554" s="15">
        <v>0.12024</v>
      </c>
      <c r="F554" s="15">
        <v>0.103635</v>
      </c>
      <c r="G554" s="43">
        <f t="shared" si="8"/>
        <v>1.6604999999999995E-2</v>
      </c>
    </row>
    <row r="555" spans="1:7" s="4" customFormat="1" ht="45" customHeight="1" x14ac:dyDescent="0.25">
      <c r="A555" s="102"/>
      <c r="B555" s="11" t="s">
        <v>620</v>
      </c>
      <c r="C555" s="11" t="s">
        <v>619</v>
      </c>
      <c r="D555" s="13">
        <v>6</v>
      </c>
      <c r="E555" s="15">
        <v>1.9530000000000001E-3</v>
      </c>
      <c r="F555" s="15">
        <v>2.5870000000000003E-3</v>
      </c>
      <c r="G555" s="43">
        <f t="shared" si="8"/>
        <v>-6.3400000000000023E-4</v>
      </c>
    </row>
    <row r="556" spans="1:7" s="4" customFormat="1" ht="30" customHeight="1" x14ac:dyDescent="0.25">
      <c r="A556" s="102"/>
      <c r="B556" s="11" t="s">
        <v>621</v>
      </c>
      <c r="C556" s="11" t="s">
        <v>619</v>
      </c>
      <c r="D556" s="13">
        <v>4</v>
      </c>
      <c r="E556" s="15">
        <v>0.11001900000000001</v>
      </c>
      <c r="F556" s="15">
        <v>0.11500100000000001</v>
      </c>
      <c r="G556" s="43">
        <f t="shared" si="8"/>
        <v>-4.9820000000000003E-3</v>
      </c>
    </row>
    <row r="557" spans="1:7" s="4" customFormat="1" ht="30" customHeight="1" x14ac:dyDescent="0.25">
      <c r="A557" s="102"/>
      <c r="B557" s="11" t="s">
        <v>622</v>
      </c>
      <c r="C557" s="11" t="s">
        <v>619</v>
      </c>
      <c r="D557" s="13">
        <v>4</v>
      </c>
      <c r="E557" s="15">
        <v>0.25144100000000003</v>
      </c>
      <c r="F557" s="15">
        <v>0.204068</v>
      </c>
      <c r="G557" s="43">
        <f t="shared" si="8"/>
        <v>4.7373000000000026E-2</v>
      </c>
    </row>
    <row r="558" spans="1:7" s="4" customFormat="1" ht="30" customHeight="1" x14ac:dyDescent="0.25">
      <c r="A558" s="102"/>
      <c r="B558" s="11" t="s">
        <v>623</v>
      </c>
      <c r="C558" s="11" t="s">
        <v>619</v>
      </c>
      <c r="D558" s="13">
        <v>5</v>
      </c>
      <c r="E558" s="15">
        <v>6.0969999999999996E-2</v>
      </c>
      <c r="F558" s="15">
        <v>2.6466E-2</v>
      </c>
      <c r="G558" s="43">
        <f t="shared" si="8"/>
        <v>3.4503999999999993E-2</v>
      </c>
    </row>
    <row r="559" spans="1:7" s="4" customFormat="1" ht="30" customHeight="1" x14ac:dyDescent="0.25">
      <c r="A559" s="102"/>
      <c r="B559" s="11" t="s">
        <v>624</v>
      </c>
      <c r="C559" s="11" t="s">
        <v>619</v>
      </c>
      <c r="D559" s="13">
        <v>4</v>
      </c>
      <c r="E559" s="15">
        <v>0.115165</v>
      </c>
      <c r="F559" s="15">
        <v>0.13205099999999997</v>
      </c>
      <c r="G559" s="43">
        <f t="shared" si="8"/>
        <v>-1.688599999999997E-2</v>
      </c>
    </row>
    <row r="560" spans="1:7" s="4" customFormat="1" ht="45" customHeight="1" x14ac:dyDescent="0.25">
      <c r="A560" s="102"/>
      <c r="B560" s="11" t="s">
        <v>625</v>
      </c>
      <c r="C560" s="11" t="s">
        <v>619</v>
      </c>
      <c r="D560" s="13">
        <v>5</v>
      </c>
      <c r="E560" s="15">
        <v>1.3981E-2</v>
      </c>
      <c r="F560" s="15">
        <v>1.3594E-2</v>
      </c>
      <c r="G560" s="43">
        <f t="shared" si="8"/>
        <v>3.8700000000000019E-4</v>
      </c>
    </row>
    <row r="561" spans="1:7" s="4" customFormat="1" ht="30" customHeight="1" x14ac:dyDescent="0.25">
      <c r="A561" s="102"/>
      <c r="B561" s="11" t="s">
        <v>238</v>
      </c>
      <c r="C561" s="11" t="s">
        <v>28</v>
      </c>
      <c r="D561" s="13">
        <v>7</v>
      </c>
      <c r="E561" s="15">
        <v>2.5000000000000001E-4</v>
      </c>
      <c r="F561" s="15">
        <v>8.2299999999999995E-4</v>
      </c>
      <c r="G561" s="43">
        <f t="shared" si="8"/>
        <v>-5.7299999999999994E-4</v>
      </c>
    </row>
    <row r="562" spans="1:7" s="4" customFormat="1" ht="15" customHeight="1" x14ac:dyDescent="0.25">
      <c r="A562" s="102"/>
      <c r="B562" s="11" t="s">
        <v>626</v>
      </c>
      <c r="C562" s="11" t="s">
        <v>627</v>
      </c>
      <c r="D562" s="13">
        <v>6</v>
      </c>
      <c r="E562" s="15">
        <v>1.5E-3</v>
      </c>
      <c r="F562" s="16">
        <v>0</v>
      </c>
      <c r="G562" s="43">
        <f t="shared" si="8"/>
        <v>1.5E-3</v>
      </c>
    </row>
    <row r="563" spans="1:7" s="4" customFormat="1" ht="30" customHeight="1" x14ac:dyDescent="0.25">
      <c r="A563" s="102"/>
      <c r="B563" s="11" t="s">
        <v>628</v>
      </c>
      <c r="C563" s="11" t="s">
        <v>629</v>
      </c>
      <c r="D563" s="13">
        <v>7</v>
      </c>
      <c r="E563" s="15">
        <v>3.8000000000000002E-4</v>
      </c>
      <c r="F563" s="15">
        <v>2.3899999999999998E-4</v>
      </c>
      <c r="G563" s="43">
        <f t="shared" si="8"/>
        <v>1.4100000000000004E-4</v>
      </c>
    </row>
    <row r="564" spans="1:7" s="4" customFormat="1" ht="30" customHeight="1" x14ac:dyDescent="0.25">
      <c r="A564" s="102"/>
      <c r="B564" s="11" t="s">
        <v>630</v>
      </c>
      <c r="C564" s="11" t="s">
        <v>28</v>
      </c>
      <c r="D564" s="13">
        <v>6</v>
      </c>
      <c r="E564" s="15">
        <v>1.5E-3</v>
      </c>
      <c r="F564" s="15">
        <v>8.0000000000000004E-4</v>
      </c>
      <c r="G564" s="43">
        <f t="shared" si="8"/>
        <v>6.9999999999999999E-4</v>
      </c>
    </row>
    <row r="565" spans="1:7" s="4" customFormat="1" ht="30" customHeight="1" x14ac:dyDescent="0.25">
      <c r="A565" s="102"/>
      <c r="B565" s="11" t="s">
        <v>598</v>
      </c>
      <c r="C565" s="11" t="s">
        <v>1160</v>
      </c>
      <c r="D565" s="13">
        <v>6</v>
      </c>
      <c r="E565" s="15">
        <v>1.2999999999999999E-3</v>
      </c>
      <c r="F565" s="15">
        <v>7.4299999999999995E-4</v>
      </c>
      <c r="G565" s="43">
        <f t="shared" si="8"/>
        <v>5.5699999999999999E-4</v>
      </c>
    </row>
    <row r="566" spans="1:7" s="4" customFormat="1" ht="30" customHeight="1" x14ac:dyDescent="0.25">
      <c r="A566" s="102"/>
      <c r="B566" s="11" t="s">
        <v>631</v>
      </c>
      <c r="C566" s="11" t="s">
        <v>632</v>
      </c>
      <c r="D566" s="13">
        <v>7</v>
      </c>
      <c r="E566" s="15">
        <v>5.9999999999999995E-4</v>
      </c>
      <c r="F566" s="15">
        <v>5.0000000000000001E-4</v>
      </c>
      <c r="G566" s="43">
        <f t="shared" si="8"/>
        <v>9.9999999999999937E-5</v>
      </c>
    </row>
    <row r="567" spans="1:7" s="4" customFormat="1" ht="105" customHeight="1" x14ac:dyDescent="0.25">
      <c r="A567" s="103"/>
      <c r="B567" s="11" t="s">
        <v>633</v>
      </c>
      <c r="C567" s="11" t="s">
        <v>634</v>
      </c>
      <c r="D567" s="13">
        <v>6</v>
      </c>
      <c r="E567" s="15">
        <v>2E-3</v>
      </c>
      <c r="F567" s="15">
        <v>8.7699999999999996E-4</v>
      </c>
      <c r="G567" s="43">
        <f t="shared" si="8"/>
        <v>1.1230000000000001E-3</v>
      </c>
    </row>
    <row r="568" spans="1:7" s="4" customFormat="1" ht="45" customHeight="1" x14ac:dyDescent="0.25">
      <c r="A568" s="104" t="s">
        <v>635</v>
      </c>
      <c r="B568" s="11" t="s">
        <v>636</v>
      </c>
      <c r="C568" s="11" t="s">
        <v>637</v>
      </c>
      <c r="D568" s="13">
        <v>7</v>
      </c>
      <c r="E568" s="15">
        <v>6.9999999999999999E-4</v>
      </c>
      <c r="F568" s="16">
        <v>0</v>
      </c>
      <c r="G568" s="43">
        <f t="shared" si="8"/>
        <v>6.9999999999999999E-4</v>
      </c>
    </row>
    <row r="569" spans="1:7" s="4" customFormat="1" ht="30" customHeight="1" x14ac:dyDescent="0.25">
      <c r="A569" s="102"/>
      <c r="B569" s="11" t="s">
        <v>1102</v>
      </c>
      <c r="C569" s="11" t="s">
        <v>637</v>
      </c>
      <c r="D569" s="13">
        <v>6</v>
      </c>
      <c r="E569" s="15">
        <v>1.1000000000000001E-3</v>
      </c>
      <c r="F569" s="16">
        <v>0</v>
      </c>
      <c r="G569" s="43">
        <f t="shared" si="8"/>
        <v>1.1000000000000001E-3</v>
      </c>
    </row>
    <row r="570" spans="1:7" s="4" customFormat="1" ht="30" customHeight="1" x14ac:dyDescent="0.25">
      <c r="A570" s="102"/>
      <c r="B570" s="11" t="s">
        <v>638</v>
      </c>
      <c r="C570" s="11" t="s">
        <v>637</v>
      </c>
      <c r="D570" s="13">
        <v>6</v>
      </c>
      <c r="E570" s="15">
        <v>8.9999999999999998E-4</v>
      </c>
      <c r="F570" s="15">
        <v>2.0499999999999997E-3</v>
      </c>
      <c r="G570" s="43">
        <f t="shared" si="8"/>
        <v>-1.1499999999999998E-3</v>
      </c>
    </row>
    <row r="571" spans="1:7" s="4" customFormat="1" ht="30" customHeight="1" x14ac:dyDescent="0.25">
      <c r="A571" s="102"/>
      <c r="B571" s="11" t="s">
        <v>639</v>
      </c>
      <c r="C571" s="11" t="s">
        <v>637</v>
      </c>
      <c r="D571" s="13">
        <v>6</v>
      </c>
      <c r="E571" s="15">
        <v>1.1000000000000001E-3</v>
      </c>
      <c r="F571" s="15">
        <v>1.4E-3</v>
      </c>
      <c r="G571" s="43">
        <f t="shared" si="8"/>
        <v>-2.9999999999999992E-4</v>
      </c>
    </row>
    <row r="572" spans="1:7" s="4" customFormat="1" ht="30" customHeight="1" x14ac:dyDescent="0.25">
      <c r="A572" s="102"/>
      <c r="B572" s="11" t="s">
        <v>144</v>
      </c>
      <c r="C572" s="11" t="s">
        <v>640</v>
      </c>
      <c r="D572" s="13">
        <v>6</v>
      </c>
      <c r="E572" s="15">
        <v>2E-3</v>
      </c>
      <c r="F572" s="15">
        <v>1.222E-3</v>
      </c>
      <c r="G572" s="43">
        <f t="shared" si="8"/>
        <v>7.7800000000000005E-4</v>
      </c>
    </row>
    <row r="573" spans="1:7" s="4" customFormat="1" ht="30" customHeight="1" x14ac:dyDescent="0.25">
      <c r="A573" s="102"/>
      <c r="B573" s="11" t="s">
        <v>641</v>
      </c>
      <c r="C573" s="11" t="s">
        <v>640</v>
      </c>
      <c r="D573" s="13">
        <v>6</v>
      </c>
      <c r="E573" s="15">
        <v>0.01</v>
      </c>
      <c r="F573" s="15">
        <v>4.6280000000000002E-3</v>
      </c>
      <c r="G573" s="43">
        <f t="shared" si="8"/>
        <v>5.372E-3</v>
      </c>
    </row>
    <row r="574" spans="1:7" s="4" customFormat="1" ht="30" customHeight="1" x14ac:dyDescent="0.25">
      <c r="A574" s="102"/>
      <c r="B574" s="11" t="s">
        <v>440</v>
      </c>
      <c r="C574" s="11" t="s">
        <v>640</v>
      </c>
      <c r="D574" s="13">
        <v>6</v>
      </c>
      <c r="E574" s="15">
        <v>3.5000000000000001E-3</v>
      </c>
      <c r="F574" s="15">
        <v>2.313E-3</v>
      </c>
      <c r="G574" s="43">
        <f t="shared" si="8"/>
        <v>1.1870000000000001E-3</v>
      </c>
    </row>
    <row r="575" spans="1:7" s="4" customFormat="1" ht="30" customHeight="1" x14ac:dyDescent="0.25">
      <c r="A575" s="102"/>
      <c r="B575" s="11" t="s">
        <v>642</v>
      </c>
      <c r="C575" s="11" t="s">
        <v>28</v>
      </c>
      <c r="D575" s="13">
        <v>7</v>
      </c>
      <c r="E575" s="15">
        <v>8.0000000000000004E-4</v>
      </c>
      <c r="F575" s="15">
        <v>4.0000000000000002E-4</v>
      </c>
      <c r="G575" s="43">
        <f t="shared" si="8"/>
        <v>4.0000000000000002E-4</v>
      </c>
    </row>
    <row r="576" spans="1:7" s="4" customFormat="1" ht="45" customHeight="1" x14ac:dyDescent="0.25">
      <c r="A576" s="102"/>
      <c r="B576" s="11" t="s">
        <v>643</v>
      </c>
      <c r="C576" s="11" t="s">
        <v>644</v>
      </c>
      <c r="D576" s="13">
        <v>6</v>
      </c>
      <c r="E576" s="15">
        <v>3.7000000000000002E-3</v>
      </c>
      <c r="F576" s="15">
        <v>3.153E-3</v>
      </c>
      <c r="G576" s="43">
        <f t="shared" si="8"/>
        <v>5.4700000000000018E-4</v>
      </c>
    </row>
    <row r="577" spans="1:7" s="4" customFormat="1" ht="30" customHeight="1" x14ac:dyDescent="0.25">
      <c r="A577" s="102"/>
      <c r="B577" s="11" t="s">
        <v>298</v>
      </c>
      <c r="C577" s="11" t="s">
        <v>28</v>
      </c>
      <c r="D577" s="13">
        <v>7</v>
      </c>
      <c r="E577" s="15">
        <v>6.4999999999999997E-4</v>
      </c>
      <c r="F577" s="15">
        <v>5.9999999999999995E-4</v>
      </c>
      <c r="G577" s="43">
        <f t="shared" si="8"/>
        <v>5.0000000000000023E-5</v>
      </c>
    </row>
    <row r="578" spans="1:7" s="4" customFormat="1" ht="15" customHeight="1" x14ac:dyDescent="0.25">
      <c r="A578" s="102"/>
      <c r="B578" s="11" t="s">
        <v>645</v>
      </c>
      <c r="C578" s="11" t="s">
        <v>646</v>
      </c>
      <c r="D578" s="13">
        <v>5</v>
      </c>
      <c r="E578" s="15">
        <v>2.5999999999999999E-2</v>
      </c>
      <c r="F578" s="15">
        <v>2.3167E-2</v>
      </c>
      <c r="G578" s="43">
        <f t="shared" si="8"/>
        <v>2.8329999999999987E-3</v>
      </c>
    </row>
    <row r="579" spans="1:7" s="4" customFormat="1" ht="15" customHeight="1" x14ac:dyDescent="0.25">
      <c r="A579" s="102"/>
      <c r="B579" s="11" t="s">
        <v>647</v>
      </c>
      <c r="C579" s="11" t="s">
        <v>646</v>
      </c>
      <c r="D579" s="13">
        <v>4</v>
      </c>
      <c r="E579" s="15">
        <v>0.14699999999999999</v>
      </c>
      <c r="F579" s="15">
        <v>8.9134000000000005E-2</v>
      </c>
      <c r="G579" s="43">
        <f t="shared" si="8"/>
        <v>5.7865999999999987E-2</v>
      </c>
    </row>
    <row r="580" spans="1:7" s="4" customFormat="1" ht="45" customHeight="1" x14ac:dyDescent="0.25">
      <c r="A580" s="102"/>
      <c r="B580" s="11" t="s">
        <v>1168</v>
      </c>
      <c r="C580" s="11" t="s">
        <v>565</v>
      </c>
      <c r="D580" s="13">
        <v>6</v>
      </c>
      <c r="E580" s="15">
        <v>3.0000000000000001E-3</v>
      </c>
      <c r="F580" s="15">
        <v>3.0000000000000001E-3</v>
      </c>
      <c r="G580" s="43">
        <f t="shared" si="8"/>
        <v>0</v>
      </c>
    </row>
    <row r="581" spans="1:7" s="4" customFormat="1" ht="15" customHeight="1" x14ac:dyDescent="0.25">
      <c r="A581" s="102"/>
      <c r="B581" s="11" t="s">
        <v>648</v>
      </c>
      <c r="C581" s="11" t="s">
        <v>24</v>
      </c>
      <c r="D581" s="16"/>
      <c r="E581" s="15">
        <v>0.08</v>
      </c>
      <c r="F581" s="15">
        <v>9.1521000000000005E-2</v>
      </c>
      <c r="G581" s="43">
        <f t="shared" si="8"/>
        <v>-1.1521000000000003E-2</v>
      </c>
    </row>
    <row r="582" spans="1:7" s="4" customFormat="1" ht="45" customHeight="1" x14ac:dyDescent="0.25">
      <c r="A582" s="102"/>
      <c r="B582" s="11" t="s">
        <v>649</v>
      </c>
      <c r="C582" s="11" t="s">
        <v>26</v>
      </c>
      <c r="D582" s="13">
        <v>3</v>
      </c>
      <c r="E582" s="15">
        <v>5.7899999999999998E-4</v>
      </c>
      <c r="F582" s="15">
        <v>5.7899999999999998E-4</v>
      </c>
      <c r="G582" s="43">
        <f t="shared" si="8"/>
        <v>0</v>
      </c>
    </row>
    <row r="583" spans="1:7" s="4" customFormat="1" ht="45" customHeight="1" x14ac:dyDescent="0.25">
      <c r="A583" s="102"/>
      <c r="B583" s="11" t="s">
        <v>650</v>
      </c>
      <c r="C583" s="11" t="s">
        <v>26</v>
      </c>
      <c r="D583" s="13">
        <v>3</v>
      </c>
      <c r="E583" s="15">
        <v>4.3599999999999997E-4</v>
      </c>
      <c r="F583" s="15">
        <v>4.3599999999999997E-4</v>
      </c>
      <c r="G583" s="43">
        <f t="shared" si="8"/>
        <v>0</v>
      </c>
    </row>
    <row r="584" spans="1:7" s="4" customFormat="1" ht="30" customHeight="1" x14ac:dyDescent="0.25">
      <c r="A584" s="102"/>
      <c r="B584" s="11" t="s">
        <v>651</v>
      </c>
      <c r="C584" s="11" t="s">
        <v>629</v>
      </c>
      <c r="D584" s="13">
        <v>7</v>
      </c>
      <c r="E584" s="15">
        <v>5.2900000000000006E-4</v>
      </c>
      <c r="F584" s="15">
        <v>5.3600000000000002E-4</v>
      </c>
      <c r="G584" s="43">
        <f t="shared" si="8"/>
        <v>-6.9999999999999533E-6</v>
      </c>
    </row>
    <row r="585" spans="1:7" s="4" customFormat="1" ht="30" customHeight="1" x14ac:dyDescent="0.25">
      <c r="A585" s="102"/>
      <c r="B585" s="11" t="s">
        <v>652</v>
      </c>
      <c r="C585" s="11" t="s">
        <v>653</v>
      </c>
      <c r="D585" s="13">
        <v>7</v>
      </c>
      <c r="E585" s="15">
        <v>6.9999999999999999E-4</v>
      </c>
      <c r="F585" s="15">
        <v>5.2500000000000008E-4</v>
      </c>
      <c r="G585" s="43">
        <f t="shared" si="8"/>
        <v>1.7499999999999992E-4</v>
      </c>
    </row>
    <row r="586" spans="1:7" s="4" customFormat="1" ht="105" customHeight="1" x14ac:dyDescent="0.25">
      <c r="A586" s="103"/>
      <c r="B586" s="11" t="s">
        <v>654</v>
      </c>
      <c r="C586" s="11" t="s">
        <v>655</v>
      </c>
      <c r="D586" s="13">
        <v>7</v>
      </c>
      <c r="E586" s="15">
        <v>1E-3</v>
      </c>
      <c r="F586" s="15">
        <v>5.0000000000000001E-4</v>
      </c>
      <c r="G586" s="43">
        <f t="shared" si="8"/>
        <v>5.0000000000000001E-4</v>
      </c>
    </row>
    <row r="587" spans="1:7" s="4" customFormat="1" ht="30" customHeight="1" x14ac:dyDescent="0.25">
      <c r="A587" s="104" t="s">
        <v>656</v>
      </c>
      <c r="B587" s="11" t="s">
        <v>657</v>
      </c>
      <c r="C587" s="11" t="s">
        <v>658</v>
      </c>
      <c r="D587" s="13">
        <v>7</v>
      </c>
      <c r="E587" s="15">
        <v>2.9999999999999997E-4</v>
      </c>
      <c r="F587" s="15">
        <v>2.9999999999999997E-4</v>
      </c>
      <c r="G587" s="43">
        <f t="shared" si="8"/>
        <v>0</v>
      </c>
    </row>
    <row r="588" spans="1:7" s="4" customFormat="1" ht="15" customHeight="1" x14ac:dyDescent="0.25">
      <c r="A588" s="102"/>
      <c r="B588" s="11" t="s">
        <v>659</v>
      </c>
      <c r="C588" s="11" t="s">
        <v>658</v>
      </c>
      <c r="D588" s="13">
        <v>7</v>
      </c>
      <c r="E588" s="15">
        <v>5.0000000000000001E-4</v>
      </c>
      <c r="F588" s="15">
        <v>5.0000000000000001E-4</v>
      </c>
      <c r="G588" s="43">
        <f t="shared" si="8"/>
        <v>0</v>
      </c>
    </row>
    <row r="589" spans="1:7" s="4" customFormat="1" ht="30" customHeight="1" x14ac:dyDescent="0.25">
      <c r="A589" s="102"/>
      <c r="B589" s="11" t="s">
        <v>660</v>
      </c>
      <c r="C589" s="11" t="s">
        <v>33</v>
      </c>
      <c r="D589" s="13">
        <v>7</v>
      </c>
      <c r="E589" s="15">
        <v>4.0000000000000002E-4</v>
      </c>
      <c r="F589" s="15">
        <v>4.5100000000000001E-4</v>
      </c>
      <c r="G589" s="43">
        <f t="shared" si="8"/>
        <v>-5.0999999999999993E-5</v>
      </c>
    </row>
    <row r="590" spans="1:7" s="4" customFormat="1" ht="45" customHeight="1" x14ac:dyDescent="0.25">
      <c r="A590" s="102"/>
      <c r="B590" s="11" t="s">
        <v>661</v>
      </c>
      <c r="C590" s="11" t="s">
        <v>662</v>
      </c>
      <c r="D590" s="13">
        <v>5</v>
      </c>
      <c r="E590" s="15">
        <v>1.4999999999999999E-2</v>
      </c>
      <c r="F590" s="15">
        <v>9.5549999999999993E-3</v>
      </c>
      <c r="G590" s="43">
        <f t="shared" si="8"/>
        <v>5.4450000000000002E-3</v>
      </c>
    </row>
    <row r="591" spans="1:7" s="4" customFormat="1" ht="30" customHeight="1" x14ac:dyDescent="0.25">
      <c r="A591" s="102"/>
      <c r="B591" s="11" t="s">
        <v>663</v>
      </c>
      <c r="C591" s="11" t="s">
        <v>664</v>
      </c>
      <c r="D591" s="13">
        <v>6</v>
      </c>
      <c r="E591" s="15">
        <v>3.5999999999999999E-3</v>
      </c>
      <c r="F591" s="15">
        <v>6.0099999999999997E-4</v>
      </c>
      <c r="G591" s="43">
        <f t="shared" si="8"/>
        <v>2.9989999999999999E-3</v>
      </c>
    </row>
    <row r="592" spans="1:7" s="4" customFormat="1" ht="15" customHeight="1" x14ac:dyDescent="0.25">
      <c r="A592" s="102"/>
      <c r="B592" s="11" t="s">
        <v>665</v>
      </c>
      <c r="C592" s="11" t="s">
        <v>666</v>
      </c>
      <c r="D592" s="13">
        <v>6</v>
      </c>
      <c r="E592" s="15">
        <v>4.0000000000000001E-3</v>
      </c>
      <c r="F592" s="16">
        <v>0</v>
      </c>
      <c r="G592" s="43">
        <f t="shared" si="8"/>
        <v>4.0000000000000001E-3</v>
      </c>
    </row>
    <row r="593" spans="1:7" s="4" customFormat="1" ht="30" customHeight="1" x14ac:dyDescent="0.25">
      <c r="A593" s="102"/>
      <c r="B593" s="11" t="s">
        <v>667</v>
      </c>
      <c r="C593" s="11" t="s">
        <v>668</v>
      </c>
      <c r="D593" s="13">
        <v>7</v>
      </c>
      <c r="E593" s="15">
        <v>1.1000000000000001E-3</v>
      </c>
      <c r="F593" s="15">
        <v>1.1999999999999999E-3</v>
      </c>
      <c r="G593" s="43">
        <f t="shared" si="8"/>
        <v>-9.9999999999999829E-5</v>
      </c>
    </row>
    <row r="594" spans="1:7" s="4" customFormat="1" ht="30" customHeight="1" x14ac:dyDescent="0.25">
      <c r="A594" s="102"/>
      <c r="B594" s="11" t="s">
        <v>1103</v>
      </c>
      <c r="C594" s="11" t="s">
        <v>28</v>
      </c>
      <c r="D594" s="13">
        <v>7</v>
      </c>
      <c r="E594" s="15">
        <v>6.9999999999999999E-4</v>
      </c>
      <c r="F594" s="15">
        <v>6.9999999999999999E-4</v>
      </c>
      <c r="G594" s="43">
        <f t="shared" si="8"/>
        <v>0</v>
      </c>
    </row>
    <row r="595" spans="1:7" s="4" customFormat="1" ht="30" customHeight="1" x14ac:dyDescent="0.25">
      <c r="A595" s="102"/>
      <c r="B595" s="11" t="s">
        <v>669</v>
      </c>
      <c r="C595" s="11" t="s">
        <v>670</v>
      </c>
      <c r="D595" s="13">
        <v>6</v>
      </c>
      <c r="E595" s="15">
        <v>2E-3</v>
      </c>
      <c r="F595" s="16">
        <v>0</v>
      </c>
      <c r="G595" s="43">
        <f t="shared" si="8"/>
        <v>2E-3</v>
      </c>
    </row>
    <row r="596" spans="1:7" s="4" customFormat="1" ht="30" customHeight="1" x14ac:dyDescent="0.25">
      <c r="A596" s="102"/>
      <c r="B596" s="11" t="s">
        <v>671</v>
      </c>
      <c r="C596" s="11" t="s">
        <v>670</v>
      </c>
      <c r="D596" s="13">
        <v>6</v>
      </c>
      <c r="E596" s="15">
        <v>2E-3</v>
      </c>
      <c r="F596" s="16">
        <v>0</v>
      </c>
      <c r="G596" s="43">
        <f t="shared" si="8"/>
        <v>2E-3</v>
      </c>
    </row>
    <row r="597" spans="1:7" s="4" customFormat="1" ht="15" customHeight="1" x14ac:dyDescent="0.25">
      <c r="A597" s="102"/>
      <c r="B597" s="11" t="s">
        <v>672</v>
      </c>
      <c r="C597" s="11" t="s">
        <v>670</v>
      </c>
      <c r="D597" s="13">
        <v>6</v>
      </c>
      <c r="E597" s="15">
        <v>5.0000000000000001E-3</v>
      </c>
      <c r="F597" s="16">
        <v>0</v>
      </c>
      <c r="G597" s="43">
        <f t="shared" si="8"/>
        <v>5.0000000000000001E-3</v>
      </c>
    </row>
    <row r="598" spans="1:7" s="4" customFormat="1" ht="30" customHeight="1" x14ac:dyDescent="0.25">
      <c r="A598" s="102"/>
      <c r="B598" s="11" t="s">
        <v>1125</v>
      </c>
      <c r="C598" s="11" t="s">
        <v>1126</v>
      </c>
      <c r="D598" s="13">
        <v>6</v>
      </c>
      <c r="E598" s="15">
        <v>1.8E-3</v>
      </c>
      <c r="F598" s="15">
        <v>1.8E-3</v>
      </c>
      <c r="G598" s="43">
        <f t="shared" ref="G598:G661" si="9">E598-F598</f>
        <v>0</v>
      </c>
    </row>
    <row r="599" spans="1:7" s="4" customFormat="1" ht="45" customHeight="1" x14ac:dyDescent="0.25">
      <c r="A599" s="102"/>
      <c r="B599" s="11" t="s">
        <v>1127</v>
      </c>
      <c r="C599" s="11" t="s">
        <v>1126</v>
      </c>
      <c r="D599" s="13">
        <v>6</v>
      </c>
      <c r="E599" s="15">
        <v>1.5E-3</v>
      </c>
      <c r="F599" s="15">
        <v>1.5E-3</v>
      </c>
      <c r="G599" s="43">
        <f t="shared" si="9"/>
        <v>0</v>
      </c>
    </row>
    <row r="600" spans="1:7" s="4" customFormat="1" ht="15" customHeight="1" x14ac:dyDescent="0.25">
      <c r="A600" s="102"/>
      <c r="B600" s="11" t="s">
        <v>211</v>
      </c>
      <c r="C600" s="11" t="s">
        <v>1126</v>
      </c>
      <c r="D600" s="13">
        <v>6</v>
      </c>
      <c r="E600" s="15">
        <v>1.1999999999999999E-3</v>
      </c>
      <c r="F600" s="15">
        <v>1.1999999999999999E-3</v>
      </c>
      <c r="G600" s="43">
        <f t="shared" si="9"/>
        <v>0</v>
      </c>
    </row>
    <row r="601" spans="1:7" s="4" customFormat="1" ht="45" customHeight="1" x14ac:dyDescent="0.25">
      <c r="A601" s="102"/>
      <c r="B601" s="11" t="s">
        <v>1110</v>
      </c>
      <c r="C601" s="11" t="s">
        <v>1150</v>
      </c>
      <c r="D601" s="13">
        <v>6</v>
      </c>
      <c r="E601" s="15">
        <v>2.3E-3</v>
      </c>
      <c r="F601" s="15">
        <v>2.3E-3</v>
      </c>
      <c r="G601" s="43">
        <f t="shared" si="9"/>
        <v>0</v>
      </c>
    </row>
    <row r="602" spans="1:7" s="4" customFormat="1" ht="30" customHeight="1" x14ac:dyDescent="0.25">
      <c r="A602" s="102"/>
      <c r="B602" s="11" t="s">
        <v>286</v>
      </c>
      <c r="C602" s="11" t="s">
        <v>673</v>
      </c>
      <c r="D602" s="13">
        <v>6</v>
      </c>
      <c r="E602" s="15">
        <v>6.0000000000000001E-3</v>
      </c>
      <c r="F602" s="15">
        <v>6.5060000000000005E-3</v>
      </c>
      <c r="G602" s="43">
        <f t="shared" si="9"/>
        <v>-5.0600000000000037E-4</v>
      </c>
    </row>
    <row r="603" spans="1:7" s="4" customFormat="1" ht="30" customHeight="1" x14ac:dyDescent="0.25">
      <c r="A603" s="102"/>
      <c r="B603" s="11" t="s">
        <v>674</v>
      </c>
      <c r="C603" s="11" t="s">
        <v>412</v>
      </c>
      <c r="D603" s="13">
        <v>6</v>
      </c>
      <c r="E603" s="15">
        <v>4.0000000000000001E-3</v>
      </c>
      <c r="F603" s="15">
        <v>4.0000000000000001E-3</v>
      </c>
      <c r="G603" s="43">
        <f t="shared" si="9"/>
        <v>0</v>
      </c>
    </row>
    <row r="604" spans="1:7" s="4" customFormat="1" ht="15" customHeight="1" x14ac:dyDescent="0.25">
      <c r="A604" s="102"/>
      <c r="B604" s="11" t="s">
        <v>675</v>
      </c>
      <c r="C604" s="11" t="s">
        <v>416</v>
      </c>
      <c r="D604" s="13">
        <v>6</v>
      </c>
      <c r="E604" s="15">
        <v>3.7000000000000002E-3</v>
      </c>
      <c r="F604" s="15">
        <v>2.2959999999999999E-3</v>
      </c>
      <c r="G604" s="43">
        <f t="shared" si="9"/>
        <v>1.4040000000000003E-3</v>
      </c>
    </row>
    <row r="605" spans="1:7" s="4" customFormat="1" ht="30" customHeight="1" x14ac:dyDescent="0.25">
      <c r="A605" s="102"/>
      <c r="B605" s="11" t="s">
        <v>676</v>
      </c>
      <c r="C605" s="11" t="s">
        <v>28</v>
      </c>
      <c r="D605" s="13">
        <v>7</v>
      </c>
      <c r="E605" s="15">
        <v>5.0000000000000001E-4</v>
      </c>
      <c r="F605" s="15">
        <v>5.0000000000000001E-4</v>
      </c>
      <c r="G605" s="43">
        <f t="shared" si="9"/>
        <v>0</v>
      </c>
    </row>
    <row r="606" spans="1:7" s="4" customFormat="1" ht="45" customHeight="1" x14ac:dyDescent="0.25">
      <c r="A606" s="102"/>
      <c r="B606" s="11" t="s">
        <v>677</v>
      </c>
      <c r="C606" s="11" t="s">
        <v>33</v>
      </c>
      <c r="D606" s="13">
        <v>6</v>
      </c>
      <c r="E606" s="15">
        <v>1.8E-3</v>
      </c>
      <c r="F606" s="15">
        <v>9.5399999999999999E-4</v>
      </c>
      <c r="G606" s="43">
        <f t="shared" si="9"/>
        <v>8.4599999999999996E-4</v>
      </c>
    </row>
    <row r="607" spans="1:7" s="4" customFormat="1" ht="45" customHeight="1" x14ac:dyDescent="0.25">
      <c r="A607" s="102"/>
      <c r="B607" s="11" t="s">
        <v>678</v>
      </c>
      <c r="C607" s="11" t="s">
        <v>33</v>
      </c>
      <c r="D607" s="13">
        <v>6</v>
      </c>
      <c r="E607" s="15">
        <v>2.689E-3</v>
      </c>
      <c r="F607" s="15">
        <v>1.5640000000000001E-3</v>
      </c>
      <c r="G607" s="43">
        <f t="shared" si="9"/>
        <v>1.1249999999999999E-3</v>
      </c>
    </row>
    <row r="608" spans="1:7" s="4" customFormat="1" ht="45" customHeight="1" x14ac:dyDescent="0.25">
      <c r="A608" s="102"/>
      <c r="B608" s="11" t="s">
        <v>679</v>
      </c>
      <c r="C608" s="11" t="s">
        <v>28</v>
      </c>
      <c r="D608" s="13">
        <v>7</v>
      </c>
      <c r="E608" s="15">
        <v>2.6700000000000004E-4</v>
      </c>
      <c r="F608" s="15">
        <v>2.5000000000000001E-4</v>
      </c>
      <c r="G608" s="43">
        <f t="shared" si="9"/>
        <v>1.7000000000000034E-5</v>
      </c>
    </row>
    <row r="609" spans="1:7" s="4" customFormat="1" ht="45" customHeight="1" x14ac:dyDescent="0.25">
      <c r="A609" s="102"/>
      <c r="B609" s="11" t="s">
        <v>680</v>
      </c>
      <c r="C609" s="11" t="s">
        <v>28</v>
      </c>
      <c r="D609" s="13">
        <v>6</v>
      </c>
      <c r="E609" s="15">
        <v>4.1900000000000001E-3</v>
      </c>
      <c r="F609" s="15">
        <v>1.6000000000000001E-3</v>
      </c>
      <c r="G609" s="43">
        <f t="shared" si="9"/>
        <v>2.5900000000000003E-3</v>
      </c>
    </row>
    <row r="610" spans="1:7" s="4" customFormat="1" ht="30" customHeight="1" x14ac:dyDescent="0.25">
      <c r="A610" s="102"/>
      <c r="B610" s="11" t="s">
        <v>681</v>
      </c>
      <c r="C610" s="11" t="s">
        <v>33</v>
      </c>
      <c r="D610" s="13">
        <v>7</v>
      </c>
      <c r="E610" s="15">
        <v>1.1999999999999999E-3</v>
      </c>
      <c r="F610" s="15">
        <v>7.36E-4</v>
      </c>
      <c r="G610" s="43">
        <f t="shared" si="9"/>
        <v>4.6399999999999989E-4</v>
      </c>
    </row>
    <row r="611" spans="1:7" s="4" customFormat="1" ht="45" customHeight="1" x14ac:dyDescent="0.25">
      <c r="A611" s="102"/>
      <c r="B611" s="11" t="s">
        <v>1104</v>
      </c>
      <c r="C611" s="11" t="s">
        <v>33</v>
      </c>
      <c r="D611" s="13">
        <v>7</v>
      </c>
      <c r="E611" s="15">
        <v>4.0000000000000002E-4</v>
      </c>
      <c r="F611" s="15">
        <v>4.4999999999999999E-4</v>
      </c>
      <c r="G611" s="43">
        <f t="shared" si="9"/>
        <v>-4.9999999999999969E-5</v>
      </c>
    </row>
    <row r="612" spans="1:7" s="4" customFormat="1" ht="45" customHeight="1" x14ac:dyDescent="0.25">
      <c r="A612" s="102"/>
      <c r="B612" s="11" t="s">
        <v>682</v>
      </c>
      <c r="C612" s="11" t="s">
        <v>28</v>
      </c>
      <c r="D612" s="13">
        <v>6</v>
      </c>
      <c r="E612" s="15">
        <v>6.0000000000000001E-3</v>
      </c>
      <c r="F612" s="15">
        <v>1.3060000000000001E-3</v>
      </c>
      <c r="G612" s="43">
        <f t="shared" si="9"/>
        <v>4.6940000000000003E-3</v>
      </c>
    </row>
    <row r="613" spans="1:7" s="4" customFormat="1" ht="30" customHeight="1" x14ac:dyDescent="0.25">
      <c r="A613" s="102"/>
      <c r="B613" s="11" t="s">
        <v>683</v>
      </c>
      <c r="C613" s="11" t="s">
        <v>684</v>
      </c>
      <c r="D613" s="13">
        <v>6</v>
      </c>
      <c r="E613" s="15">
        <v>2E-3</v>
      </c>
      <c r="F613" s="15">
        <v>1.807E-3</v>
      </c>
      <c r="G613" s="43">
        <f t="shared" si="9"/>
        <v>1.9300000000000003E-4</v>
      </c>
    </row>
    <row r="614" spans="1:7" s="4" customFormat="1" ht="30" customHeight="1" x14ac:dyDescent="0.25">
      <c r="A614" s="102"/>
      <c r="B614" s="11" t="s">
        <v>685</v>
      </c>
      <c r="C614" s="11" t="s">
        <v>686</v>
      </c>
      <c r="D614" s="13">
        <v>6</v>
      </c>
      <c r="E614" s="15">
        <v>4.0000000000000001E-3</v>
      </c>
      <c r="F614" s="15">
        <v>2.4159999999999997E-3</v>
      </c>
      <c r="G614" s="43">
        <f t="shared" si="9"/>
        <v>1.5840000000000003E-3</v>
      </c>
    </row>
    <row r="615" spans="1:7" s="4" customFormat="1" ht="15" customHeight="1" x14ac:dyDescent="0.25">
      <c r="A615" s="102"/>
      <c r="B615" s="11" t="s">
        <v>238</v>
      </c>
      <c r="C615" s="11" t="s">
        <v>33</v>
      </c>
      <c r="D615" s="13">
        <v>6</v>
      </c>
      <c r="E615" s="15">
        <v>1.5E-3</v>
      </c>
      <c r="F615" s="15">
        <v>8.0000000000000004E-4</v>
      </c>
      <c r="G615" s="43">
        <f t="shared" si="9"/>
        <v>6.9999999999999999E-4</v>
      </c>
    </row>
    <row r="616" spans="1:7" s="4" customFormat="1" ht="30" customHeight="1" x14ac:dyDescent="0.25">
      <c r="A616" s="102"/>
      <c r="B616" s="11" t="s">
        <v>687</v>
      </c>
      <c r="C616" s="11" t="s">
        <v>688</v>
      </c>
      <c r="D616" s="13">
        <v>6</v>
      </c>
      <c r="E616" s="15">
        <v>9.5E-4</v>
      </c>
      <c r="F616" s="15">
        <v>9.5E-4</v>
      </c>
      <c r="G616" s="43">
        <f t="shared" si="9"/>
        <v>0</v>
      </c>
    </row>
    <row r="617" spans="1:7" s="4" customFormat="1" ht="30" customHeight="1" x14ac:dyDescent="0.25">
      <c r="A617" s="102"/>
      <c r="B617" s="11" t="s">
        <v>689</v>
      </c>
      <c r="C617" s="11" t="s">
        <v>690</v>
      </c>
      <c r="D617" s="13">
        <v>6</v>
      </c>
      <c r="E617" s="15">
        <v>2E-3</v>
      </c>
      <c r="F617" s="15">
        <v>1.4920000000000001E-3</v>
      </c>
      <c r="G617" s="43">
        <f t="shared" si="9"/>
        <v>5.0799999999999999E-4</v>
      </c>
    </row>
    <row r="618" spans="1:7" s="4" customFormat="1" ht="30" customHeight="1" x14ac:dyDescent="0.25">
      <c r="A618" s="102"/>
      <c r="B618" s="11" t="s">
        <v>691</v>
      </c>
      <c r="C618" s="11" t="s">
        <v>33</v>
      </c>
      <c r="D618" s="13">
        <v>7</v>
      </c>
      <c r="E618" s="15">
        <v>8.4999999999999995E-4</v>
      </c>
      <c r="F618" s="15">
        <v>8.4999999999999995E-4</v>
      </c>
      <c r="G618" s="43">
        <f t="shared" si="9"/>
        <v>0</v>
      </c>
    </row>
    <row r="619" spans="1:7" s="4" customFormat="1" ht="30" customHeight="1" x14ac:dyDescent="0.25">
      <c r="A619" s="102"/>
      <c r="B619" s="11" t="s">
        <v>692</v>
      </c>
      <c r="C619" s="11" t="s">
        <v>693</v>
      </c>
      <c r="D619" s="13">
        <v>6</v>
      </c>
      <c r="E619" s="15">
        <v>1.5E-3</v>
      </c>
      <c r="F619" s="15">
        <v>4.0410000000000003E-3</v>
      </c>
      <c r="G619" s="43">
        <f t="shared" si="9"/>
        <v>-2.5410000000000003E-3</v>
      </c>
    </row>
    <row r="620" spans="1:7" s="4" customFormat="1" ht="30" customHeight="1" x14ac:dyDescent="0.25">
      <c r="A620" s="102"/>
      <c r="B620" s="11" t="s">
        <v>694</v>
      </c>
      <c r="C620" s="11" t="s">
        <v>695</v>
      </c>
      <c r="D620" s="13">
        <v>6</v>
      </c>
      <c r="E620" s="15">
        <v>8.9999999999999993E-3</v>
      </c>
      <c r="F620" s="15">
        <v>8.3390000000000009E-3</v>
      </c>
      <c r="G620" s="43">
        <f t="shared" si="9"/>
        <v>6.6099999999999839E-4</v>
      </c>
    </row>
    <row r="621" spans="1:7" s="4" customFormat="1" ht="30" customHeight="1" x14ac:dyDescent="0.25">
      <c r="A621" s="102"/>
      <c r="B621" s="11" t="s">
        <v>696</v>
      </c>
      <c r="C621" s="11" t="s">
        <v>28</v>
      </c>
      <c r="D621" s="13">
        <v>7</v>
      </c>
      <c r="E621" s="15">
        <v>8.9999999999999998E-4</v>
      </c>
      <c r="F621" s="15">
        <v>8.9999999999999998E-4</v>
      </c>
      <c r="G621" s="43">
        <f t="shared" si="9"/>
        <v>0</v>
      </c>
    </row>
    <row r="622" spans="1:7" s="4" customFormat="1" ht="15" customHeight="1" x14ac:dyDescent="0.25">
      <c r="A622" s="102"/>
      <c r="B622" s="11" t="s">
        <v>697</v>
      </c>
      <c r="C622" s="11" t="s">
        <v>698</v>
      </c>
      <c r="D622" s="13">
        <v>6</v>
      </c>
      <c r="E622" s="15">
        <v>1.2999999999999999E-3</v>
      </c>
      <c r="F622" s="15">
        <v>2.6800000000000001E-3</v>
      </c>
      <c r="G622" s="43">
        <f t="shared" si="9"/>
        <v>-1.3800000000000002E-3</v>
      </c>
    </row>
    <row r="623" spans="1:7" s="4" customFormat="1" ht="15" customHeight="1" x14ac:dyDescent="0.25">
      <c r="A623" s="102"/>
      <c r="B623" s="11" t="s">
        <v>699</v>
      </c>
      <c r="C623" s="11" t="s">
        <v>700</v>
      </c>
      <c r="D623" s="13">
        <v>6</v>
      </c>
      <c r="E623" s="15">
        <v>7.0000000000000001E-3</v>
      </c>
      <c r="F623" s="16">
        <v>0</v>
      </c>
      <c r="G623" s="43">
        <f t="shared" si="9"/>
        <v>7.0000000000000001E-3</v>
      </c>
    </row>
    <row r="624" spans="1:7" s="4" customFormat="1" ht="15" customHeight="1" x14ac:dyDescent="0.25">
      <c r="A624" s="102"/>
      <c r="B624" s="11" t="s">
        <v>250</v>
      </c>
      <c r="C624" s="11" t="s">
        <v>700</v>
      </c>
      <c r="D624" s="13">
        <v>6</v>
      </c>
      <c r="E624" s="15">
        <v>0.01</v>
      </c>
      <c r="F624" s="16">
        <v>0</v>
      </c>
      <c r="G624" s="43">
        <f t="shared" si="9"/>
        <v>0.01</v>
      </c>
    </row>
    <row r="625" spans="1:7" s="4" customFormat="1" ht="15" customHeight="1" x14ac:dyDescent="0.25">
      <c r="A625" s="102"/>
      <c r="B625" s="11" t="s">
        <v>286</v>
      </c>
      <c r="C625" s="11" t="s">
        <v>700</v>
      </c>
      <c r="D625" s="13">
        <v>6</v>
      </c>
      <c r="E625" s="15">
        <v>2E-3</v>
      </c>
      <c r="F625" s="16">
        <v>0</v>
      </c>
      <c r="G625" s="43">
        <f t="shared" si="9"/>
        <v>2E-3</v>
      </c>
    </row>
    <row r="626" spans="1:7" s="4" customFormat="1" ht="30" customHeight="1" x14ac:dyDescent="0.25">
      <c r="A626" s="102"/>
      <c r="B626" s="11" t="s">
        <v>701</v>
      </c>
      <c r="C626" s="11" t="s">
        <v>28</v>
      </c>
      <c r="D626" s="13">
        <v>6</v>
      </c>
      <c r="E626" s="15">
        <v>2E-3</v>
      </c>
      <c r="F626" s="15">
        <v>2.3699999999999999E-4</v>
      </c>
      <c r="G626" s="43">
        <f t="shared" si="9"/>
        <v>1.763E-3</v>
      </c>
    </row>
    <row r="627" spans="1:7" s="4" customFormat="1" ht="15" customHeight="1" x14ac:dyDescent="0.25">
      <c r="A627" s="102"/>
      <c r="B627" s="11" t="s">
        <v>282</v>
      </c>
      <c r="C627" s="11" t="s">
        <v>33</v>
      </c>
      <c r="D627" s="13">
        <v>6</v>
      </c>
      <c r="E627" s="15">
        <v>2.8E-3</v>
      </c>
      <c r="F627" s="15">
        <v>2.8E-3</v>
      </c>
      <c r="G627" s="43">
        <f t="shared" si="9"/>
        <v>0</v>
      </c>
    </row>
    <row r="628" spans="1:7" s="4" customFormat="1" ht="30" customHeight="1" x14ac:dyDescent="0.25">
      <c r="A628" s="102"/>
      <c r="B628" s="11" t="s">
        <v>227</v>
      </c>
      <c r="C628" s="11" t="s">
        <v>601</v>
      </c>
      <c r="D628" s="13">
        <v>6</v>
      </c>
      <c r="E628" s="15">
        <v>1E-3</v>
      </c>
      <c r="F628" s="15">
        <v>1E-3</v>
      </c>
      <c r="G628" s="43">
        <f t="shared" si="9"/>
        <v>0</v>
      </c>
    </row>
    <row r="629" spans="1:7" s="4" customFormat="1" ht="30" customHeight="1" x14ac:dyDescent="0.25">
      <c r="A629" s="102"/>
      <c r="B629" s="11" t="s">
        <v>702</v>
      </c>
      <c r="C629" s="11" t="s">
        <v>703</v>
      </c>
      <c r="D629" s="13">
        <v>5</v>
      </c>
      <c r="E629" s="15">
        <v>0.02</v>
      </c>
      <c r="F629" s="15">
        <v>1.0997999999999999E-2</v>
      </c>
      <c r="G629" s="43">
        <f t="shared" si="9"/>
        <v>9.0020000000000013E-3</v>
      </c>
    </row>
    <row r="630" spans="1:7" s="4" customFormat="1" ht="15" customHeight="1" x14ac:dyDescent="0.25">
      <c r="A630" s="102"/>
      <c r="B630" s="11" t="s">
        <v>285</v>
      </c>
      <c r="C630" s="11" t="s">
        <v>703</v>
      </c>
      <c r="D630" s="13">
        <v>5</v>
      </c>
      <c r="E630" s="15">
        <v>3.6866999999999997E-2</v>
      </c>
      <c r="F630" s="15">
        <v>1.3393E-2</v>
      </c>
      <c r="G630" s="43">
        <f t="shared" si="9"/>
        <v>2.3473999999999995E-2</v>
      </c>
    </row>
    <row r="631" spans="1:7" s="4" customFormat="1" ht="15" customHeight="1" x14ac:dyDescent="0.25">
      <c r="A631" s="102"/>
      <c r="B631" s="11" t="s">
        <v>704</v>
      </c>
      <c r="C631" s="11" t="s">
        <v>703</v>
      </c>
      <c r="D631" s="13">
        <v>5</v>
      </c>
      <c r="E631" s="15">
        <v>0.08</v>
      </c>
      <c r="F631" s="15">
        <v>4.1161999999999997E-2</v>
      </c>
      <c r="G631" s="43">
        <f t="shared" si="9"/>
        <v>3.8838000000000004E-2</v>
      </c>
    </row>
    <row r="632" spans="1:7" s="4" customFormat="1" ht="15" customHeight="1" x14ac:dyDescent="0.25">
      <c r="A632" s="102"/>
      <c r="B632" s="11" t="s">
        <v>705</v>
      </c>
      <c r="C632" s="11" t="s">
        <v>703</v>
      </c>
      <c r="D632" s="13">
        <v>5</v>
      </c>
      <c r="E632" s="15">
        <v>0.13</v>
      </c>
      <c r="F632" s="15">
        <v>9.0164000000000008E-2</v>
      </c>
      <c r="G632" s="43">
        <f t="shared" si="9"/>
        <v>3.9835999999999996E-2</v>
      </c>
    </row>
    <row r="633" spans="1:7" s="4" customFormat="1" ht="30" customHeight="1" x14ac:dyDescent="0.25">
      <c r="A633" s="102"/>
      <c r="B633" s="11" t="s">
        <v>706</v>
      </c>
      <c r="C633" s="11" t="s">
        <v>703</v>
      </c>
      <c r="D633" s="13">
        <v>5</v>
      </c>
      <c r="E633" s="15">
        <v>4.8000000000000001E-2</v>
      </c>
      <c r="F633" s="15">
        <v>5.5244999999999995E-2</v>
      </c>
      <c r="G633" s="43">
        <f t="shared" si="9"/>
        <v>-7.2449999999999945E-3</v>
      </c>
    </row>
    <row r="634" spans="1:7" s="4" customFormat="1" ht="15" customHeight="1" x14ac:dyDescent="0.25">
      <c r="A634" s="102"/>
      <c r="B634" s="11" t="s">
        <v>707</v>
      </c>
      <c r="C634" s="11" t="s">
        <v>703</v>
      </c>
      <c r="D634" s="13">
        <v>4</v>
      </c>
      <c r="E634" s="15">
        <v>0.71699999999999997</v>
      </c>
      <c r="F634" s="15">
        <v>0.45244000000000001</v>
      </c>
      <c r="G634" s="43">
        <f t="shared" si="9"/>
        <v>0.26455999999999996</v>
      </c>
    </row>
    <row r="635" spans="1:7" s="4" customFormat="1" ht="15" customHeight="1" x14ac:dyDescent="0.25">
      <c r="A635" s="102"/>
      <c r="B635" s="11" t="s">
        <v>708</v>
      </c>
      <c r="C635" s="11" t="s">
        <v>703</v>
      </c>
      <c r="D635" s="13">
        <v>5</v>
      </c>
      <c r="E635" s="15">
        <v>0.02</v>
      </c>
      <c r="F635" s="15">
        <v>9.5169999999999994E-3</v>
      </c>
      <c r="G635" s="43">
        <f t="shared" si="9"/>
        <v>1.0483000000000001E-2</v>
      </c>
    </row>
    <row r="636" spans="1:7" s="4" customFormat="1" ht="15" customHeight="1" x14ac:dyDescent="0.25">
      <c r="A636" s="102"/>
      <c r="B636" s="11" t="s">
        <v>709</v>
      </c>
      <c r="C636" s="11" t="s">
        <v>703</v>
      </c>
      <c r="D636" s="13">
        <v>4</v>
      </c>
      <c r="E636" s="15">
        <v>0.192</v>
      </c>
      <c r="F636" s="15">
        <v>0.12041400000000001</v>
      </c>
      <c r="G636" s="43">
        <f t="shared" si="9"/>
        <v>7.1585999999999997E-2</v>
      </c>
    </row>
    <row r="637" spans="1:7" s="4" customFormat="1" ht="15" customHeight="1" x14ac:dyDescent="0.25">
      <c r="A637" s="102"/>
      <c r="B637" s="11" t="s">
        <v>826</v>
      </c>
      <c r="C637" s="11" t="s">
        <v>703</v>
      </c>
      <c r="D637" s="13">
        <v>4</v>
      </c>
      <c r="E637" s="15">
        <v>0.19</v>
      </c>
      <c r="F637" s="15">
        <v>0.18293899999999999</v>
      </c>
      <c r="G637" s="43">
        <f t="shared" si="9"/>
        <v>7.0610000000000117E-3</v>
      </c>
    </row>
    <row r="638" spans="1:7" s="4" customFormat="1" ht="30" customHeight="1" x14ac:dyDescent="0.25">
      <c r="A638" s="102"/>
      <c r="B638" s="11" t="s">
        <v>710</v>
      </c>
      <c r="C638" s="11" t="s">
        <v>703</v>
      </c>
      <c r="D638" s="13">
        <v>5</v>
      </c>
      <c r="E638" s="15">
        <v>9.8132999999999998E-2</v>
      </c>
      <c r="F638" s="15">
        <v>5.5168999999999996E-2</v>
      </c>
      <c r="G638" s="43">
        <f t="shared" si="9"/>
        <v>4.2964000000000002E-2</v>
      </c>
    </row>
    <row r="639" spans="1:7" s="4" customFormat="1" ht="30" customHeight="1" x14ac:dyDescent="0.25">
      <c r="A639" s="102"/>
      <c r="B639" s="11" t="s">
        <v>711</v>
      </c>
      <c r="C639" s="11" t="s">
        <v>703</v>
      </c>
      <c r="D639" s="13">
        <v>5</v>
      </c>
      <c r="E639" s="15">
        <v>0.02</v>
      </c>
      <c r="F639" s="15">
        <v>5.5229999999999993E-3</v>
      </c>
      <c r="G639" s="43">
        <f t="shared" si="9"/>
        <v>1.4477E-2</v>
      </c>
    </row>
    <row r="640" spans="1:7" s="4" customFormat="1" ht="30" customHeight="1" x14ac:dyDescent="0.25">
      <c r="A640" s="102"/>
      <c r="B640" s="11" t="s">
        <v>712</v>
      </c>
      <c r="C640" s="11" t="s">
        <v>33</v>
      </c>
      <c r="D640" s="13">
        <v>6</v>
      </c>
      <c r="E640" s="15">
        <v>3.5000000000000001E-3</v>
      </c>
      <c r="F640" s="15">
        <v>3.5000000000000001E-3</v>
      </c>
      <c r="G640" s="43">
        <f t="shared" si="9"/>
        <v>0</v>
      </c>
    </row>
    <row r="641" spans="1:7" s="4" customFormat="1" ht="30" customHeight="1" x14ac:dyDescent="0.25">
      <c r="A641" s="102"/>
      <c r="B641" s="11" t="s">
        <v>151</v>
      </c>
      <c r="C641" s="11" t="s">
        <v>713</v>
      </c>
      <c r="D641" s="13">
        <v>5</v>
      </c>
      <c r="E641" s="15">
        <v>1.4999999999999999E-2</v>
      </c>
      <c r="F641" s="15">
        <v>1.209E-3</v>
      </c>
      <c r="G641" s="43">
        <f t="shared" si="9"/>
        <v>1.3790999999999999E-2</v>
      </c>
    </row>
    <row r="642" spans="1:7" s="4" customFormat="1" ht="30" customHeight="1" x14ac:dyDescent="0.25">
      <c r="A642" s="102"/>
      <c r="B642" s="11" t="s">
        <v>1105</v>
      </c>
      <c r="C642" s="11" t="s">
        <v>28</v>
      </c>
      <c r="D642" s="13">
        <v>6</v>
      </c>
      <c r="E642" s="15">
        <v>8.0000000000000004E-4</v>
      </c>
      <c r="F642" s="16">
        <v>0</v>
      </c>
      <c r="G642" s="43">
        <f t="shared" si="9"/>
        <v>8.0000000000000004E-4</v>
      </c>
    </row>
    <row r="643" spans="1:7" s="4" customFormat="1" ht="30" customHeight="1" x14ac:dyDescent="0.25">
      <c r="A643" s="102"/>
      <c r="B643" s="11" t="s">
        <v>458</v>
      </c>
      <c r="C643" s="11" t="s">
        <v>28</v>
      </c>
      <c r="D643" s="13">
        <v>6</v>
      </c>
      <c r="E643" s="15">
        <v>1.1999999999999999E-3</v>
      </c>
      <c r="F643" s="15">
        <v>1.1999999999999999E-3</v>
      </c>
      <c r="G643" s="43">
        <f t="shared" si="9"/>
        <v>0</v>
      </c>
    </row>
    <row r="644" spans="1:7" s="4" customFormat="1" ht="30" customHeight="1" x14ac:dyDescent="0.25">
      <c r="A644" s="102"/>
      <c r="B644" s="11" t="s">
        <v>1106</v>
      </c>
      <c r="C644" s="11" t="s">
        <v>28</v>
      </c>
      <c r="D644" s="13">
        <v>6</v>
      </c>
      <c r="E644" s="15">
        <v>9.5E-4</v>
      </c>
      <c r="F644" s="16">
        <v>0</v>
      </c>
      <c r="G644" s="43">
        <f t="shared" si="9"/>
        <v>9.5E-4</v>
      </c>
    </row>
    <row r="645" spans="1:7" s="4" customFormat="1" ht="30" customHeight="1" x14ac:dyDescent="0.25">
      <c r="A645" s="102"/>
      <c r="B645" s="11" t="s">
        <v>1107</v>
      </c>
      <c r="C645" s="11" t="s">
        <v>28</v>
      </c>
      <c r="D645" s="13">
        <v>6</v>
      </c>
      <c r="E645" s="15">
        <v>9.5E-4</v>
      </c>
      <c r="F645" s="16">
        <v>0</v>
      </c>
      <c r="G645" s="43">
        <f t="shared" si="9"/>
        <v>9.5E-4</v>
      </c>
    </row>
    <row r="646" spans="1:7" s="4" customFormat="1" ht="30" customHeight="1" x14ac:dyDescent="0.25">
      <c r="A646" s="102"/>
      <c r="B646" s="11" t="s">
        <v>1108</v>
      </c>
      <c r="C646" s="11" t="s">
        <v>28</v>
      </c>
      <c r="D646" s="13">
        <v>6</v>
      </c>
      <c r="E646" s="15">
        <v>8.9999999999999998E-4</v>
      </c>
      <c r="F646" s="16">
        <v>0</v>
      </c>
      <c r="G646" s="43">
        <f t="shared" si="9"/>
        <v>8.9999999999999998E-4</v>
      </c>
    </row>
    <row r="647" spans="1:7" s="4" customFormat="1" ht="45" customHeight="1" x14ac:dyDescent="0.25">
      <c r="A647" s="102"/>
      <c r="B647" s="11" t="s">
        <v>714</v>
      </c>
      <c r="C647" s="11" t="s">
        <v>28</v>
      </c>
      <c r="D647" s="13">
        <v>7</v>
      </c>
      <c r="E647" s="15">
        <v>8.0000000000000004E-4</v>
      </c>
      <c r="F647" s="15">
        <v>5.4100000000000003E-4</v>
      </c>
      <c r="G647" s="43">
        <f t="shared" si="9"/>
        <v>2.5900000000000001E-4</v>
      </c>
    </row>
    <row r="648" spans="1:7" s="4" customFormat="1" ht="45" customHeight="1" x14ac:dyDescent="0.25">
      <c r="A648" s="102"/>
      <c r="B648" s="11" t="s">
        <v>715</v>
      </c>
      <c r="C648" s="11" t="s">
        <v>716</v>
      </c>
      <c r="D648" s="13">
        <v>7</v>
      </c>
      <c r="E648" s="15">
        <v>5.0000000000000001E-4</v>
      </c>
      <c r="F648" s="15">
        <v>1.4059999999999999E-3</v>
      </c>
      <c r="G648" s="43">
        <f t="shared" si="9"/>
        <v>-9.059999999999999E-4</v>
      </c>
    </row>
    <row r="649" spans="1:7" s="4" customFormat="1" ht="30" customHeight="1" x14ac:dyDescent="0.25">
      <c r="A649" s="102"/>
      <c r="B649" s="11" t="s">
        <v>717</v>
      </c>
      <c r="C649" s="11" t="s">
        <v>33</v>
      </c>
      <c r="D649" s="13">
        <v>7</v>
      </c>
      <c r="E649" s="15">
        <v>1.147E-3</v>
      </c>
      <c r="F649" s="15">
        <v>3.21E-4</v>
      </c>
      <c r="G649" s="43">
        <f t="shared" si="9"/>
        <v>8.2600000000000002E-4</v>
      </c>
    </row>
    <row r="650" spans="1:7" s="4" customFormat="1" ht="15" customHeight="1" x14ac:dyDescent="0.25">
      <c r="A650" s="102"/>
      <c r="B650" s="11" t="s">
        <v>718</v>
      </c>
      <c r="C650" s="11" t="s">
        <v>33</v>
      </c>
      <c r="D650" s="13">
        <v>7</v>
      </c>
      <c r="E650" s="15">
        <v>6.1899999999999998E-4</v>
      </c>
      <c r="F650" s="15">
        <v>2.2700000000000002E-4</v>
      </c>
      <c r="G650" s="43">
        <f t="shared" si="9"/>
        <v>3.9199999999999999E-4</v>
      </c>
    </row>
    <row r="651" spans="1:7" s="4" customFormat="1" ht="30" customHeight="1" x14ac:dyDescent="0.25">
      <c r="A651" s="102"/>
      <c r="B651" s="11" t="s">
        <v>719</v>
      </c>
      <c r="C651" s="11" t="s">
        <v>28</v>
      </c>
      <c r="D651" s="13">
        <v>6</v>
      </c>
      <c r="E651" s="15">
        <v>8.9999999999999998E-4</v>
      </c>
      <c r="F651" s="15">
        <v>1.4019999999999998E-3</v>
      </c>
      <c r="G651" s="43">
        <f t="shared" si="9"/>
        <v>-5.0199999999999984E-4</v>
      </c>
    </row>
    <row r="652" spans="1:7" s="4" customFormat="1" ht="45" customHeight="1" x14ac:dyDescent="0.25">
      <c r="A652" s="102"/>
      <c r="B652" s="11" t="s">
        <v>720</v>
      </c>
      <c r="C652" s="11" t="s">
        <v>28</v>
      </c>
      <c r="D652" s="13">
        <v>7</v>
      </c>
      <c r="E652" s="15">
        <v>8.4999999999999995E-4</v>
      </c>
      <c r="F652" s="15">
        <v>3.3E-4</v>
      </c>
      <c r="G652" s="43">
        <f t="shared" si="9"/>
        <v>5.1999999999999995E-4</v>
      </c>
    </row>
    <row r="653" spans="1:7" s="4" customFormat="1" ht="45" customHeight="1" x14ac:dyDescent="0.25">
      <c r="A653" s="102"/>
      <c r="B653" s="11" t="s">
        <v>721</v>
      </c>
      <c r="C653" s="11" t="s">
        <v>28</v>
      </c>
      <c r="D653" s="13">
        <v>6</v>
      </c>
      <c r="E653" s="15">
        <v>2.1000000000000003E-3</v>
      </c>
      <c r="F653" s="15">
        <v>1.098E-3</v>
      </c>
      <c r="G653" s="43">
        <f t="shared" si="9"/>
        <v>1.0020000000000003E-3</v>
      </c>
    </row>
    <row r="654" spans="1:7" s="4" customFormat="1" ht="15" customHeight="1" x14ac:dyDescent="0.25">
      <c r="A654" s="102"/>
      <c r="B654" s="11" t="s">
        <v>722</v>
      </c>
      <c r="C654" s="11" t="s">
        <v>723</v>
      </c>
      <c r="D654" s="13">
        <v>6</v>
      </c>
      <c r="E654" s="15">
        <v>0.01</v>
      </c>
      <c r="F654" s="15">
        <v>8.6759999999999997E-3</v>
      </c>
      <c r="G654" s="43">
        <f t="shared" si="9"/>
        <v>1.3240000000000005E-3</v>
      </c>
    </row>
    <row r="655" spans="1:7" s="4" customFormat="1" ht="30" customHeight="1" x14ac:dyDescent="0.25">
      <c r="A655" s="102"/>
      <c r="B655" s="11" t="s">
        <v>1169</v>
      </c>
      <c r="C655" s="11" t="s">
        <v>33</v>
      </c>
      <c r="D655" s="13">
        <v>7</v>
      </c>
      <c r="E655" s="15">
        <v>8.0000000000000004E-4</v>
      </c>
      <c r="F655" s="15">
        <v>8.0000000000000004E-4</v>
      </c>
      <c r="G655" s="43">
        <f t="shared" si="9"/>
        <v>0</v>
      </c>
    </row>
    <row r="656" spans="1:7" s="4" customFormat="1" ht="15" customHeight="1" x14ac:dyDescent="0.25">
      <c r="A656" s="102"/>
      <c r="B656" s="11" t="s">
        <v>59</v>
      </c>
      <c r="C656" s="11" t="s">
        <v>33</v>
      </c>
      <c r="D656" s="13">
        <v>7</v>
      </c>
      <c r="E656" s="15">
        <v>1E-3</v>
      </c>
      <c r="F656" s="15">
        <v>1E-3</v>
      </c>
      <c r="G656" s="43">
        <f t="shared" si="9"/>
        <v>0</v>
      </c>
    </row>
    <row r="657" spans="1:7" s="4" customFormat="1" ht="15" customHeight="1" x14ac:dyDescent="0.25">
      <c r="A657" s="102"/>
      <c r="B657" s="11" t="s">
        <v>1109</v>
      </c>
      <c r="C657" s="11" t="s">
        <v>33</v>
      </c>
      <c r="D657" s="13">
        <v>7</v>
      </c>
      <c r="E657" s="15">
        <v>1E-3</v>
      </c>
      <c r="F657" s="15">
        <v>1E-3</v>
      </c>
      <c r="G657" s="43">
        <f t="shared" si="9"/>
        <v>0</v>
      </c>
    </row>
    <row r="658" spans="1:7" s="4" customFormat="1" ht="30" customHeight="1" x14ac:dyDescent="0.25">
      <c r="A658" s="102"/>
      <c r="B658" s="11" t="s">
        <v>724</v>
      </c>
      <c r="C658" s="11" t="s">
        <v>33</v>
      </c>
      <c r="D658" s="13">
        <v>7</v>
      </c>
      <c r="E658" s="15">
        <v>1E-3</v>
      </c>
      <c r="F658" s="15">
        <v>5.0000000000000001E-4</v>
      </c>
      <c r="G658" s="43">
        <f t="shared" si="9"/>
        <v>5.0000000000000001E-4</v>
      </c>
    </row>
    <row r="659" spans="1:7" s="4" customFormat="1" ht="45" customHeight="1" x14ac:dyDescent="0.25">
      <c r="A659" s="102"/>
      <c r="B659" s="11" t="s">
        <v>725</v>
      </c>
      <c r="C659" s="11" t="s">
        <v>726</v>
      </c>
      <c r="D659" s="13">
        <v>6</v>
      </c>
      <c r="E659" s="15">
        <v>3.0639999999999999E-3</v>
      </c>
      <c r="F659" s="15">
        <v>2.264E-3</v>
      </c>
      <c r="G659" s="43">
        <f t="shared" si="9"/>
        <v>7.9999999999999993E-4</v>
      </c>
    </row>
    <row r="660" spans="1:7" s="4" customFormat="1" ht="30" customHeight="1" x14ac:dyDescent="0.25">
      <c r="A660" s="102"/>
      <c r="B660" s="11" t="s">
        <v>727</v>
      </c>
      <c r="C660" s="11" t="s">
        <v>726</v>
      </c>
      <c r="D660" s="13">
        <v>6</v>
      </c>
      <c r="E660" s="15">
        <v>3.0279999999999999E-3</v>
      </c>
      <c r="F660" s="15">
        <v>2.6900000000000001E-3</v>
      </c>
      <c r="G660" s="43">
        <f t="shared" si="9"/>
        <v>3.3799999999999976E-4</v>
      </c>
    </row>
    <row r="661" spans="1:7" s="4" customFormat="1" ht="15" customHeight="1" x14ac:dyDescent="0.25">
      <c r="A661" s="102"/>
      <c r="B661" s="11" t="s">
        <v>205</v>
      </c>
      <c r="C661" s="11" t="s">
        <v>726</v>
      </c>
      <c r="D661" s="13">
        <v>6</v>
      </c>
      <c r="E661" s="15">
        <v>2.0400000000000001E-3</v>
      </c>
      <c r="F661" s="15">
        <v>4.37E-4</v>
      </c>
      <c r="G661" s="43">
        <f t="shared" si="9"/>
        <v>1.6030000000000003E-3</v>
      </c>
    </row>
    <row r="662" spans="1:7" s="4" customFormat="1" ht="45" customHeight="1" x14ac:dyDescent="0.25">
      <c r="A662" s="102"/>
      <c r="B662" s="11" t="s">
        <v>728</v>
      </c>
      <c r="C662" s="11" t="s">
        <v>726</v>
      </c>
      <c r="D662" s="13">
        <v>7</v>
      </c>
      <c r="E662" s="15">
        <v>9.2600000000000007E-4</v>
      </c>
      <c r="F662" s="15">
        <v>8.9999999999999998E-4</v>
      </c>
      <c r="G662" s="43">
        <f t="shared" ref="G662:G725" si="10">E662-F662</f>
        <v>2.600000000000009E-5</v>
      </c>
    </row>
    <row r="663" spans="1:7" s="4" customFormat="1" ht="30" customHeight="1" x14ac:dyDescent="0.25">
      <c r="A663" s="102"/>
      <c r="B663" s="11" t="s">
        <v>729</v>
      </c>
      <c r="C663" s="11" t="s">
        <v>28</v>
      </c>
      <c r="D663" s="13">
        <v>6</v>
      </c>
      <c r="E663" s="15">
        <v>2E-3</v>
      </c>
      <c r="F663" s="15">
        <v>1.601E-3</v>
      </c>
      <c r="G663" s="43">
        <f t="shared" si="10"/>
        <v>3.9900000000000005E-4</v>
      </c>
    </row>
    <row r="664" spans="1:7" s="4" customFormat="1" ht="15" customHeight="1" x14ac:dyDescent="0.25">
      <c r="A664" s="102"/>
      <c r="B664" s="11" t="s">
        <v>730</v>
      </c>
      <c r="C664" s="11" t="s">
        <v>731</v>
      </c>
      <c r="D664" s="13">
        <v>6</v>
      </c>
      <c r="E664" s="15">
        <v>3.0000000000000001E-3</v>
      </c>
      <c r="F664" s="15">
        <v>5.9499999999999993E-4</v>
      </c>
      <c r="G664" s="43">
        <f t="shared" si="10"/>
        <v>2.405E-3</v>
      </c>
    </row>
    <row r="665" spans="1:7" s="4" customFormat="1" ht="30" customHeight="1" x14ac:dyDescent="0.25">
      <c r="A665" s="102"/>
      <c r="B665" s="11" t="s">
        <v>732</v>
      </c>
      <c r="C665" s="11" t="s">
        <v>28</v>
      </c>
      <c r="D665" s="13">
        <v>7</v>
      </c>
      <c r="E665" s="15">
        <v>8.0000000000000004E-4</v>
      </c>
      <c r="F665" s="15">
        <v>5.44E-4</v>
      </c>
      <c r="G665" s="43">
        <f t="shared" si="10"/>
        <v>2.5600000000000004E-4</v>
      </c>
    </row>
    <row r="666" spans="1:7" s="4" customFormat="1" ht="30" customHeight="1" x14ac:dyDescent="0.25">
      <c r="A666" s="102"/>
      <c r="B666" s="11" t="s">
        <v>144</v>
      </c>
      <c r="C666" s="11" t="s">
        <v>733</v>
      </c>
      <c r="D666" s="13">
        <v>6</v>
      </c>
      <c r="E666" s="15">
        <v>2.1000000000000003E-3</v>
      </c>
      <c r="F666" s="15">
        <v>1.6999999999999999E-3</v>
      </c>
      <c r="G666" s="43">
        <f t="shared" si="10"/>
        <v>4.000000000000004E-4</v>
      </c>
    </row>
    <row r="667" spans="1:7" s="4" customFormat="1" ht="30" customHeight="1" x14ac:dyDescent="0.25">
      <c r="A667" s="102"/>
      <c r="B667" s="11" t="s">
        <v>734</v>
      </c>
      <c r="C667" s="11" t="s">
        <v>28</v>
      </c>
      <c r="D667" s="13">
        <v>6</v>
      </c>
      <c r="E667" s="15">
        <v>2.2000000000000001E-3</v>
      </c>
      <c r="F667" s="15">
        <v>1.4E-3</v>
      </c>
      <c r="G667" s="43">
        <f t="shared" si="10"/>
        <v>8.0000000000000015E-4</v>
      </c>
    </row>
    <row r="668" spans="1:7" s="4" customFormat="1" ht="15" customHeight="1" x14ac:dyDescent="0.25">
      <c r="A668" s="102"/>
      <c r="B668" s="11" t="s">
        <v>735</v>
      </c>
      <c r="C668" s="11" t="s">
        <v>24</v>
      </c>
      <c r="D668" s="16"/>
      <c r="E668" s="15">
        <v>0.4</v>
      </c>
      <c r="F668" s="15">
        <v>0.49229099999999998</v>
      </c>
      <c r="G668" s="43">
        <f t="shared" si="10"/>
        <v>-9.2290999999999956E-2</v>
      </c>
    </row>
    <row r="669" spans="1:7" s="4" customFormat="1" ht="45" customHeight="1" x14ac:dyDescent="0.25">
      <c r="A669" s="102"/>
      <c r="B669" s="11" t="s">
        <v>736</v>
      </c>
      <c r="C669" s="11" t="s">
        <v>26</v>
      </c>
      <c r="D669" s="13">
        <v>3</v>
      </c>
      <c r="E669" s="15">
        <v>1.931E-3</v>
      </c>
      <c r="F669" s="15">
        <v>1.931E-3</v>
      </c>
      <c r="G669" s="43">
        <f t="shared" si="10"/>
        <v>0</v>
      </c>
    </row>
    <row r="670" spans="1:7" s="4" customFormat="1" ht="45" customHeight="1" x14ac:dyDescent="0.25">
      <c r="A670" s="102"/>
      <c r="B670" s="11" t="s">
        <v>737</v>
      </c>
      <c r="C670" s="11" t="s">
        <v>26</v>
      </c>
      <c r="D670" s="13">
        <v>3</v>
      </c>
      <c r="E670" s="15">
        <v>8.7000000000000001E-5</v>
      </c>
      <c r="F670" s="15">
        <v>8.7000000000000001E-5</v>
      </c>
      <c r="G670" s="43">
        <f t="shared" si="10"/>
        <v>0</v>
      </c>
    </row>
    <row r="671" spans="1:7" s="4" customFormat="1" ht="45" customHeight="1" x14ac:dyDescent="0.25">
      <c r="A671" s="102"/>
      <c r="B671" s="11" t="s">
        <v>738</v>
      </c>
      <c r="C671" s="11" t="s">
        <v>28</v>
      </c>
      <c r="D671" s="13">
        <v>6</v>
      </c>
      <c r="E671" s="15">
        <v>2.2499999999999998E-3</v>
      </c>
      <c r="F671" s="15">
        <v>8.9099999999999997E-4</v>
      </c>
      <c r="G671" s="43">
        <f t="shared" si="10"/>
        <v>1.359E-3</v>
      </c>
    </row>
    <row r="672" spans="1:7" s="4" customFormat="1" ht="30" customHeight="1" x14ac:dyDescent="0.25">
      <c r="A672" s="102"/>
      <c r="B672" s="11" t="s">
        <v>739</v>
      </c>
      <c r="C672" s="11" t="s">
        <v>28</v>
      </c>
      <c r="D672" s="13">
        <v>6</v>
      </c>
      <c r="E672" s="15">
        <v>4.7980000000000002E-3</v>
      </c>
      <c r="F672" s="15">
        <v>1.575E-3</v>
      </c>
      <c r="G672" s="43">
        <f t="shared" si="10"/>
        <v>3.2230000000000002E-3</v>
      </c>
    </row>
    <row r="673" spans="1:7" s="4" customFormat="1" ht="15" customHeight="1" x14ac:dyDescent="0.25">
      <c r="A673" s="102"/>
      <c r="B673" s="11" t="s">
        <v>740</v>
      </c>
      <c r="C673" s="11" t="s">
        <v>741</v>
      </c>
      <c r="D673" s="13">
        <v>5</v>
      </c>
      <c r="E673" s="15">
        <v>0.1</v>
      </c>
      <c r="F673" s="15">
        <v>7.9482999999999998E-2</v>
      </c>
      <c r="G673" s="43">
        <f t="shared" si="10"/>
        <v>2.0517000000000007E-2</v>
      </c>
    </row>
    <row r="674" spans="1:7" s="4" customFormat="1" ht="15" customHeight="1" x14ac:dyDescent="0.25">
      <c r="A674" s="102"/>
      <c r="B674" s="11" t="s">
        <v>742</v>
      </c>
      <c r="C674" s="11" t="s">
        <v>33</v>
      </c>
      <c r="D674" s="13">
        <v>6</v>
      </c>
      <c r="E674" s="15">
        <v>1E-3</v>
      </c>
      <c r="F674" s="15">
        <v>1.387E-3</v>
      </c>
      <c r="G674" s="43">
        <f t="shared" si="10"/>
        <v>-3.8699999999999997E-4</v>
      </c>
    </row>
    <row r="675" spans="1:7" s="4" customFormat="1" ht="60" customHeight="1" x14ac:dyDescent="0.25">
      <c r="A675" s="102"/>
      <c r="B675" s="11" t="s">
        <v>743</v>
      </c>
      <c r="C675" s="11" t="s">
        <v>744</v>
      </c>
      <c r="D675" s="13">
        <v>6</v>
      </c>
      <c r="E675" s="15">
        <v>1.0800000000000001E-2</v>
      </c>
      <c r="F675" s="15">
        <v>1.415E-3</v>
      </c>
      <c r="G675" s="43">
        <f t="shared" si="10"/>
        <v>9.385000000000001E-3</v>
      </c>
    </row>
    <row r="676" spans="1:7" s="4" customFormat="1" ht="30" customHeight="1" x14ac:dyDescent="0.25">
      <c r="A676" s="102"/>
      <c r="B676" s="11" t="s">
        <v>234</v>
      </c>
      <c r="C676" s="11" t="s">
        <v>33</v>
      </c>
      <c r="D676" s="13">
        <v>7</v>
      </c>
      <c r="E676" s="15">
        <v>1E-3</v>
      </c>
      <c r="F676" s="15">
        <v>8.0000000000000004E-4</v>
      </c>
      <c r="G676" s="43">
        <f t="shared" si="10"/>
        <v>1.9999999999999998E-4</v>
      </c>
    </row>
    <row r="677" spans="1:7" s="4" customFormat="1" ht="30" customHeight="1" x14ac:dyDescent="0.25">
      <c r="A677" s="102"/>
      <c r="B677" s="11" t="s">
        <v>745</v>
      </c>
      <c r="C677" s="11" t="s">
        <v>28</v>
      </c>
      <c r="D677" s="13">
        <v>6</v>
      </c>
      <c r="E677" s="15">
        <v>1.9E-3</v>
      </c>
      <c r="F677" s="16">
        <v>0</v>
      </c>
      <c r="G677" s="43">
        <f t="shared" si="10"/>
        <v>1.9E-3</v>
      </c>
    </row>
    <row r="678" spans="1:7" s="4" customFormat="1" ht="30" customHeight="1" x14ac:dyDescent="0.25">
      <c r="A678" s="102"/>
      <c r="B678" s="11" t="s">
        <v>746</v>
      </c>
      <c r="C678" s="11" t="s">
        <v>747</v>
      </c>
      <c r="D678" s="13">
        <v>6</v>
      </c>
      <c r="E678" s="15">
        <v>1.4E-3</v>
      </c>
      <c r="F678" s="15">
        <v>1.4E-3</v>
      </c>
      <c r="G678" s="43">
        <f t="shared" si="10"/>
        <v>0</v>
      </c>
    </row>
    <row r="679" spans="1:7" s="4" customFormat="1" ht="30" customHeight="1" x14ac:dyDescent="0.25">
      <c r="A679" s="102"/>
      <c r="B679" s="11" t="s">
        <v>748</v>
      </c>
      <c r="C679" s="11" t="s">
        <v>28</v>
      </c>
      <c r="D679" s="13">
        <v>6</v>
      </c>
      <c r="E679" s="15">
        <v>2E-3</v>
      </c>
      <c r="F679" s="15">
        <v>2.0279999999999999E-3</v>
      </c>
      <c r="G679" s="43">
        <f t="shared" si="10"/>
        <v>-2.7999999999999813E-5</v>
      </c>
    </row>
    <row r="680" spans="1:7" s="4" customFormat="1" ht="15" customHeight="1" x14ac:dyDescent="0.25">
      <c r="A680" s="102"/>
      <c r="B680" s="11" t="s">
        <v>238</v>
      </c>
      <c r="C680" s="11" t="s">
        <v>33</v>
      </c>
      <c r="D680" s="13">
        <v>7</v>
      </c>
      <c r="E680" s="15">
        <v>5.0000000000000001E-4</v>
      </c>
      <c r="F680" s="15">
        <v>7.7000000000000007E-4</v>
      </c>
      <c r="G680" s="43">
        <f t="shared" si="10"/>
        <v>-2.7000000000000006E-4</v>
      </c>
    </row>
    <row r="681" spans="1:7" s="4" customFormat="1" ht="105" customHeight="1" x14ac:dyDescent="0.25">
      <c r="A681" s="102"/>
      <c r="B681" s="11" t="s">
        <v>1151</v>
      </c>
      <c r="C681" s="11" t="s">
        <v>750</v>
      </c>
      <c r="D681" s="13">
        <v>6</v>
      </c>
      <c r="E681" s="15">
        <v>2.7000000000000001E-3</v>
      </c>
      <c r="F681" s="15">
        <v>2.1410000000000001E-3</v>
      </c>
      <c r="G681" s="43">
        <f t="shared" si="10"/>
        <v>5.5900000000000004E-4</v>
      </c>
    </row>
    <row r="682" spans="1:7" s="4" customFormat="1" ht="105" customHeight="1" x14ac:dyDescent="0.25">
      <c r="A682" s="102"/>
      <c r="B682" s="11" t="s">
        <v>749</v>
      </c>
      <c r="C682" s="11" t="s">
        <v>750</v>
      </c>
      <c r="D682" s="13">
        <v>7</v>
      </c>
      <c r="E682" s="15">
        <v>8.9999999999999998E-4</v>
      </c>
      <c r="F682" s="15">
        <v>5.8399999999999999E-4</v>
      </c>
      <c r="G682" s="43">
        <f t="shared" si="10"/>
        <v>3.1599999999999998E-4</v>
      </c>
    </row>
    <row r="683" spans="1:7" s="4" customFormat="1" ht="30" customHeight="1" x14ac:dyDescent="0.25">
      <c r="A683" s="102"/>
      <c r="B683" s="11" t="s">
        <v>751</v>
      </c>
      <c r="C683" s="11" t="s">
        <v>28</v>
      </c>
      <c r="D683" s="13">
        <v>6</v>
      </c>
      <c r="E683" s="15">
        <v>2E-3</v>
      </c>
      <c r="F683" s="15">
        <v>1.5E-3</v>
      </c>
      <c r="G683" s="43">
        <f t="shared" si="10"/>
        <v>5.0000000000000001E-4</v>
      </c>
    </row>
    <row r="684" spans="1:7" s="4" customFormat="1" ht="30" customHeight="1" x14ac:dyDescent="0.25">
      <c r="A684" s="102"/>
      <c r="B684" s="11" t="s">
        <v>59</v>
      </c>
      <c r="C684" s="11" t="s">
        <v>28</v>
      </c>
      <c r="D684" s="13">
        <v>7</v>
      </c>
      <c r="E684" s="15">
        <v>8.0000000000000004E-4</v>
      </c>
      <c r="F684" s="15">
        <v>8.9999999999999998E-4</v>
      </c>
      <c r="G684" s="43">
        <f t="shared" si="10"/>
        <v>-9.9999999999999937E-5</v>
      </c>
    </row>
    <row r="685" spans="1:7" s="4" customFormat="1" ht="30" customHeight="1" x14ac:dyDescent="0.25">
      <c r="A685" s="102"/>
      <c r="B685" s="11" t="s">
        <v>168</v>
      </c>
      <c r="C685" s="11" t="s">
        <v>752</v>
      </c>
      <c r="D685" s="13">
        <v>5</v>
      </c>
      <c r="E685" s="15">
        <v>1.6E-2</v>
      </c>
      <c r="F685" s="15">
        <v>6.5110000000000003E-3</v>
      </c>
      <c r="G685" s="43">
        <f t="shared" si="10"/>
        <v>9.4890000000000009E-3</v>
      </c>
    </row>
    <row r="686" spans="1:7" s="4" customFormat="1" ht="45" customHeight="1" x14ac:dyDescent="0.25">
      <c r="A686" s="102"/>
      <c r="B686" s="11" t="s">
        <v>753</v>
      </c>
      <c r="C686" s="11" t="s">
        <v>754</v>
      </c>
      <c r="D686" s="13">
        <v>7</v>
      </c>
      <c r="E686" s="15">
        <v>2.9999999999999997E-4</v>
      </c>
      <c r="F686" s="15">
        <v>5.8599999999999993E-4</v>
      </c>
      <c r="G686" s="43">
        <f t="shared" si="10"/>
        <v>-2.8599999999999996E-4</v>
      </c>
    </row>
    <row r="687" spans="1:7" s="4" customFormat="1" ht="15" customHeight="1" x14ac:dyDescent="0.25">
      <c r="A687" s="103"/>
      <c r="B687" s="11" t="s">
        <v>166</v>
      </c>
      <c r="C687" s="11" t="s">
        <v>33</v>
      </c>
      <c r="D687" s="13">
        <v>7</v>
      </c>
      <c r="E687" s="15">
        <v>1E-3</v>
      </c>
      <c r="F687" s="15">
        <v>2.8899999999999998E-4</v>
      </c>
      <c r="G687" s="43">
        <f t="shared" si="10"/>
        <v>7.1100000000000004E-4</v>
      </c>
    </row>
    <row r="688" spans="1:7" s="4" customFormat="1" ht="15" customHeight="1" x14ac:dyDescent="0.25">
      <c r="A688" s="24" t="s">
        <v>755</v>
      </c>
      <c r="B688" s="11" t="s">
        <v>756</v>
      </c>
      <c r="C688" s="11" t="s">
        <v>24</v>
      </c>
      <c r="D688" s="16"/>
      <c r="E688" s="15">
        <v>4.0000000000000001E-3</v>
      </c>
      <c r="F688" s="15">
        <v>7.1219999999999999E-3</v>
      </c>
      <c r="G688" s="43">
        <f t="shared" si="10"/>
        <v>-3.1219999999999998E-3</v>
      </c>
    </row>
    <row r="689" spans="1:7" s="4" customFormat="1" ht="15" customHeight="1" x14ac:dyDescent="0.25">
      <c r="A689" s="106" t="s">
        <v>757</v>
      </c>
      <c r="B689" s="11" t="s">
        <v>490</v>
      </c>
      <c r="C689" s="11" t="s">
        <v>646</v>
      </c>
      <c r="D689" s="13">
        <v>5</v>
      </c>
      <c r="E689" s="15">
        <v>6.5000000000000002E-2</v>
      </c>
      <c r="F689" s="15">
        <v>7.0654999999999996E-2</v>
      </c>
      <c r="G689" s="43">
        <f t="shared" si="10"/>
        <v>-5.6549999999999934E-3</v>
      </c>
    </row>
    <row r="690" spans="1:7" s="4" customFormat="1" ht="15" customHeight="1" x14ac:dyDescent="0.25">
      <c r="A690" s="106"/>
      <c r="B690" s="11" t="s">
        <v>758</v>
      </c>
      <c r="C690" s="11" t="s">
        <v>24</v>
      </c>
      <c r="D690" s="16"/>
      <c r="E690" s="15">
        <v>8.9999999999999993E-3</v>
      </c>
      <c r="F690" s="15">
        <v>7.5780000000000005E-3</v>
      </c>
      <c r="G690" s="43">
        <f t="shared" si="10"/>
        <v>1.4219999999999988E-3</v>
      </c>
    </row>
    <row r="691" spans="1:7" s="4" customFormat="1" ht="45" customHeight="1" x14ac:dyDescent="0.25">
      <c r="A691" s="106"/>
      <c r="B691" s="11" t="s">
        <v>759</v>
      </c>
      <c r="C691" s="11" t="s">
        <v>26</v>
      </c>
      <c r="D691" s="13">
        <v>3</v>
      </c>
      <c r="E691" s="15">
        <v>1.46E-4</v>
      </c>
      <c r="F691" s="15">
        <v>1.46E-4</v>
      </c>
      <c r="G691" s="43">
        <f t="shared" si="10"/>
        <v>0</v>
      </c>
    </row>
    <row r="692" spans="1:7" s="4" customFormat="1" ht="45" customHeight="1" x14ac:dyDescent="0.25">
      <c r="A692" s="104" t="s">
        <v>760</v>
      </c>
      <c r="B692" s="11" t="s">
        <v>1152</v>
      </c>
      <c r="C692" s="11" t="s">
        <v>1153</v>
      </c>
      <c r="D692" s="13">
        <v>7</v>
      </c>
      <c r="E692" s="15">
        <v>8.9300000000000002E-4</v>
      </c>
      <c r="F692" s="15">
        <v>8.9300000000000002E-4</v>
      </c>
      <c r="G692" s="43">
        <f t="shared" si="10"/>
        <v>0</v>
      </c>
    </row>
    <row r="693" spans="1:7" s="4" customFormat="1" ht="30" customHeight="1" x14ac:dyDescent="0.25">
      <c r="A693" s="102"/>
      <c r="B693" s="11" t="s">
        <v>761</v>
      </c>
      <c r="C693" s="11" t="s">
        <v>28</v>
      </c>
      <c r="D693" s="13">
        <v>7</v>
      </c>
      <c r="E693" s="15">
        <v>1E-3</v>
      </c>
      <c r="F693" s="15">
        <v>1.1299999999999999E-3</v>
      </c>
      <c r="G693" s="43">
        <f t="shared" si="10"/>
        <v>-1.2999999999999991E-4</v>
      </c>
    </row>
    <row r="694" spans="1:7" s="4" customFormat="1" ht="30" customHeight="1" x14ac:dyDescent="0.25">
      <c r="A694" s="102"/>
      <c r="B694" s="11" t="s">
        <v>762</v>
      </c>
      <c r="C694" s="11" t="s">
        <v>28</v>
      </c>
      <c r="D694" s="13">
        <v>6</v>
      </c>
      <c r="E694" s="15">
        <v>1.307E-3</v>
      </c>
      <c r="F694" s="15">
        <v>1.072E-3</v>
      </c>
      <c r="G694" s="43">
        <f t="shared" si="10"/>
        <v>2.3499999999999997E-4</v>
      </c>
    </row>
    <row r="695" spans="1:7" s="4" customFormat="1" ht="15" customHeight="1" x14ac:dyDescent="0.25">
      <c r="A695" s="102"/>
      <c r="B695" s="11" t="s">
        <v>763</v>
      </c>
      <c r="C695" s="11" t="s">
        <v>764</v>
      </c>
      <c r="D695" s="13">
        <v>7</v>
      </c>
      <c r="E695" s="15">
        <v>2.0000000000000001E-4</v>
      </c>
      <c r="F695" s="15">
        <v>2.4800000000000001E-4</v>
      </c>
      <c r="G695" s="43">
        <f t="shared" si="10"/>
        <v>-4.8000000000000001E-5</v>
      </c>
    </row>
    <row r="696" spans="1:7" s="4" customFormat="1" ht="15" customHeight="1" x14ac:dyDescent="0.25">
      <c r="A696" s="102"/>
      <c r="B696" s="11" t="s">
        <v>765</v>
      </c>
      <c r="C696" s="11" t="s">
        <v>646</v>
      </c>
      <c r="D696" s="13">
        <v>6</v>
      </c>
      <c r="E696" s="15">
        <v>4.7499999999999999E-3</v>
      </c>
      <c r="F696" s="15">
        <v>4.0769999999999999E-3</v>
      </c>
      <c r="G696" s="43">
        <f t="shared" si="10"/>
        <v>6.7299999999999999E-4</v>
      </c>
    </row>
    <row r="697" spans="1:7" s="4" customFormat="1" ht="15" customHeight="1" x14ac:dyDescent="0.25">
      <c r="A697" s="102"/>
      <c r="B697" s="11" t="s">
        <v>766</v>
      </c>
      <c r="C697" s="11" t="s">
        <v>646</v>
      </c>
      <c r="D697" s="13">
        <v>4</v>
      </c>
      <c r="E697" s="15">
        <v>0.153</v>
      </c>
      <c r="F697" s="15">
        <v>8.2376999999999992E-2</v>
      </c>
      <c r="G697" s="43">
        <f t="shared" si="10"/>
        <v>7.0623000000000005E-2</v>
      </c>
    </row>
    <row r="698" spans="1:7" s="4" customFormat="1" ht="15" customHeight="1" x14ac:dyDescent="0.25">
      <c r="A698" s="102"/>
      <c r="B698" s="11" t="s">
        <v>767</v>
      </c>
      <c r="C698" s="11" t="s">
        <v>24</v>
      </c>
      <c r="D698" s="16"/>
      <c r="E698" s="15">
        <v>0.15</v>
      </c>
      <c r="F698" s="15">
        <v>0.119536</v>
      </c>
      <c r="G698" s="43">
        <f t="shared" si="10"/>
        <v>3.0463999999999991E-2</v>
      </c>
    </row>
    <row r="699" spans="1:7" s="4" customFormat="1" ht="45" customHeight="1" x14ac:dyDescent="0.25">
      <c r="A699" s="102"/>
      <c r="B699" s="11" t="s">
        <v>1111</v>
      </c>
      <c r="C699" s="11" t="s">
        <v>26</v>
      </c>
      <c r="D699" s="13">
        <v>3</v>
      </c>
      <c r="E699" s="15">
        <v>1.026E-3</v>
      </c>
      <c r="F699" s="15">
        <v>1.026E-3</v>
      </c>
      <c r="G699" s="43">
        <f t="shared" si="10"/>
        <v>0</v>
      </c>
    </row>
    <row r="700" spans="1:7" s="4" customFormat="1" ht="45" customHeight="1" x14ac:dyDescent="0.25">
      <c r="A700" s="102"/>
      <c r="B700" s="11" t="s">
        <v>768</v>
      </c>
      <c r="C700" s="11" t="s">
        <v>26</v>
      </c>
      <c r="D700" s="13">
        <v>3</v>
      </c>
      <c r="E700" s="15">
        <v>1.7899999999999999E-4</v>
      </c>
      <c r="F700" s="15">
        <v>1.7899999999999999E-4</v>
      </c>
      <c r="G700" s="43">
        <f t="shared" si="10"/>
        <v>0</v>
      </c>
    </row>
    <row r="701" spans="1:7" s="4" customFormat="1" ht="45" customHeight="1" x14ac:dyDescent="0.25">
      <c r="A701" s="102"/>
      <c r="B701" s="11" t="s">
        <v>769</v>
      </c>
      <c r="C701" s="11" t="s">
        <v>26</v>
      </c>
      <c r="D701" s="13">
        <v>3</v>
      </c>
      <c r="E701" s="15">
        <v>6.6000000000000005E-5</v>
      </c>
      <c r="F701" s="15">
        <v>6.6000000000000005E-5</v>
      </c>
      <c r="G701" s="43">
        <f t="shared" si="10"/>
        <v>0</v>
      </c>
    </row>
    <row r="702" spans="1:7" s="4" customFormat="1" ht="30" customHeight="1" x14ac:dyDescent="0.25">
      <c r="A702" s="102"/>
      <c r="B702" s="11" t="s">
        <v>770</v>
      </c>
      <c r="C702" s="11" t="s">
        <v>653</v>
      </c>
      <c r="D702" s="13">
        <v>6</v>
      </c>
      <c r="E702" s="15">
        <v>1.4E-3</v>
      </c>
      <c r="F702" s="15">
        <v>3.4300000000000004E-4</v>
      </c>
      <c r="G702" s="43">
        <f t="shared" si="10"/>
        <v>1.057E-3</v>
      </c>
    </row>
    <row r="703" spans="1:7" s="4" customFormat="1" ht="105" customHeight="1" x14ac:dyDescent="0.25">
      <c r="A703" s="103"/>
      <c r="B703" s="11" t="s">
        <v>771</v>
      </c>
      <c r="C703" s="11" t="s">
        <v>655</v>
      </c>
      <c r="D703" s="13">
        <v>7</v>
      </c>
      <c r="E703" s="15">
        <v>1E-3</v>
      </c>
      <c r="F703" s="15">
        <v>5.0000000000000001E-4</v>
      </c>
      <c r="G703" s="43">
        <f t="shared" si="10"/>
        <v>5.0000000000000001E-4</v>
      </c>
    </row>
    <row r="704" spans="1:7" s="4" customFormat="1" ht="15" customHeight="1" x14ac:dyDescent="0.25">
      <c r="A704" s="24" t="s">
        <v>772</v>
      </c>
      <c r="B704" s="11" t="s">
        <v>773</v>
      </c>
      <c r="C704" s="11" t="s">
        <v>24</v>
      </c>
      <c r="D704" s="16"/>
      <c r="E704" s="15">
        <v>2E-3</v>
      </c>
      <c r="F704" s="15">
        <v>5.6940000000000003E-3</v>
      </c>
      <c r="G704" s="43">
        <f t="shared" si="10"/>
        <v>-3.6940000000000002E-3</v>
      </c>
    </row>
    <row r="705" spans="1:7" s="4" customFormat="1" ht="15" customHeight="1" x14ac:dyDescent="0.25">
      <c r="A705" s="104" t="s">
        <v>774</v>
      </c>
      <c r="B705" s="11" t="s">
        <v>775</v>
      </c>
      <c r="C705" s="11" t="s">
        <v>776</v>
      </c>
      <c r="D705" s="13">
        <v>7</v>
      </c>
      <c r="E705" s="15">
        <v>5.0000000000000002E-5</v>
      </c>
      <c r="F705" s="15">
        <v>5.0000000000000002E-5</v>
      </c>
      <c r="G705" s="43">
        <f t="shared" si="10"/>
        <v>0</v>
      </c>
    </row>
    <row r="706" spans="1:7" s="4" customFormat="1" ht="30" customHeight="1" x14ac:dyDescent="0.25">
      <c r="A706" s="102"/>
      <c r="B706" s="11" t="s">
        <v>777</v>
      </c>
      <c r="C706" s="11" t="s">
        <v>28</v>
      </c>
      <c r="D706" s="13">
        <v>7</v>
      </c>
      <c r="E706" s="15">
        <v>8.0000000000000004E-4</v>
      </c>
      <c r="F706" s="15">
        <v>5.0000000000000001E-4</v>
      </c>
      <c r="G706" s="43">
        <f t="shared" si="10"/>
        <v>3.0000000000000003E-4</v>
      </c>
    </row>
    <row r="707" spans="1:7" s="4" customFormat="1" ht="45" customHeight="1" x14ac:dyDescent="0.25">
      <c r="A707" s="102"/>
      <c r="B707" s="11" t="s">
        <v>778</v>
      </c>
      <c r="C707" s="11" t="s">
        <v>33</v>
      </c>
      <c r="D707" s="13">
        <v>7</v>
      </c>
      <c r="E707" s="15">
        <v>2.9999999999999997E-4</v>
      </c>
      <c r="F707" s="15">
        <v>1E-4</v>
      </c>
      <c r="G707" s="43">
        <f t="shared" si="10"/>
        <v>1.9999999999999998E-4</v>
      </c>
    </row>
    <row r="708" spans="1:7" s="4" customFormat="1" ht="30" customHeight="1" x14ac:dyDescent="0.25">
      <c r="A708" s="102"/>
      <c r="B708" s="11" t="s">
        <v>1112</v>
      </c>
      <c r="C708" s="11" t="s">
        <v>33</v>
      </c>
      <c r="D708" s="13">
        <v>7</v>
      </c>
      <c r="E708" s="15">
        <v>1E-4</v>
      </c>
      <c r="F708" s="15">
        <v>1E-4</v>
      </c>
      <c r="G708" s="43">
        <f t="shared" si="10"/>
        <v>0</v>
      </c>
    </row>
    <row r="709" spans="1:7" s="4" customFormat="1" ht="45" customHeight="1" x14ac:dyDescent="0.25">
      <c r="A709" s="102"/>
      <c r="B709" s="11" t="s">
        <v>779</v>
      </c>
      <c r="C709" s="11" t="s">
        <v>780</v>
      </c>
      <c r="D709" s="13">
        <v>7</v>
      </c>
      <c r="E709" s="15">
        <v>2.9999999999999997E-4</v>
      </c>
      <c r="F709" s="15">
        <v>1E-4</v>
      </c>
      <c r="G709" s="43">
        <f t="shared" si="10"/>
        <v>1.9999999999999998E-4</v>
      </c>
    </row>
    <row r="710" spans="1:7" s="4" customFormat="1" ht="30" customHeight="1" x14ac:dyDescent="0.25">
      <c r="A710" s="102"/>
      <c r="B710" s="11" t="s">
        <v>781</v>
      </c>
      <c r="C710" s="11" t="s">
        <v>28</v>
      </c>
      <c r="D710" s="13">
        <v>7</v>
      </c>
      <c r="E710" s="15">
        <v>4.0000000000000002E-4</v>
      </c>
      <c r="F710" s="15">
        <v>5.31E-4</v>
      </c>
      <c r="G710" s="43">
        <f t="shared" si="10"/>
        <v>-1.3099999999999999E-4</v>
      </c>
    </row>
    <row r="711" spans="1:7" s="4" customFormat="1" ht="30" customHeight="1" x14ac:dyDescent="0.25">
      <c r="A711" s="102"/>
      <c r="B711" s="11" t="s">
        <v>440</v>
      </c>
      <c r="C711" s="11" t="s">
        <v>782</v>
      </c>
      <c r="D711" s="13">
        <v>6</v>
      </c>
      <c r="E711" s="15">
        <v>3.3E-3</v>
      </c>
      <c r="F711" s="15">
        <v>3.3149999999999998E-3</v>
      </c>
      <c r="G711" s="43">
        <f t="shared" si="10"/>
        <v>-1.4999999999999823E-5</v>
      </c>
    </row>
    <row r="712" spans="1:7" s="4" customFormat="1" ht="30" customHeight="1" x14ac:dyDescent="0.25">
      <c r="A712" s="102"/>
      <c r="B712" s="11" t="s">
        <v>783</v>
      </c>
      <c r="C712" s="11" t="s">
        <v>782</v>
      </c>
      <c r="D712" s="13">
        <v>6</v>
      </c>
      <c r="E712" s="15">
        <v>1.4E-3</v>
      </c>
      <c r="F712" s="15">
        <v>1.379E-3</v>
      </c>
      <c r="G712" s="43">
        <f t="shared" si="10"/>
        <v>2.0999999999999968E-5</v>
      </c>
    </row>
    <row r="713" spans="1:7" s="4" customFormat="1" ht="30" customHeight="1" x14ac:dyDescent="0.25">
      <c r="A713" s="102"/>
      <c r="B713" s="11" t="s">
        <v>286</v>
      </c>
      <c r="C713" s="11" t="s">
        <v>782</v>
      </c>
      <c r="D713" s="13">
        <v>5</v>
      </c>
      <c r="E713" s="15">
        <v>5.5299999999999995E-2</v>
      </c>
      <c r="F713" s="15">
        <v>4.5749999999999999E-2</v>
      </c>
      <c r="G713" s="43">
        <f t="shared" si="10"/>
        <v>9.549999999999996E-3</v>
      </c>
    </row>
    <row r="714" spans="1:7" s="4" customFormat="1" ht="45" customHeight="1" x14ac:dyDescent="0.25">
      <c r="A714" s="102"/>
      <c r="B714" s="11" t="s">
        <v>784</v>
      </c>
      <c r="C714" s="11" t="s">
        <v>575</v>
      </c>
      <c r="D714" s="13">
        <v>7</v>
      </c>
      <c r="E714" s="15">
        <v>5.9999999999999995E-4</v>
      </c>
      <c r="F714" s="15">
        <v>4.1099999999999996E-4</v>
      </c>
      <c r="G714" s="43">
        <f t="shared" si="10"/>
        <v>1.8899999999999999E-4</v>
      </c>
    </row>
    <row r="715" spans="1:7" s="4" customFormat="1" ht="30" customHeight="1" x14ac:dyDescent="0.25">
      <c r="A715" s="102"/>
      <c r="B715" s="11" t="s">
        <v>785</v>
      </c>
      <c r="C715" s="11" t="s">
        <v>786</v>
      </c>
      <c r="D715" s="13">
        <v>6</v>
      </c>
      <c r="E715" s="15">
        <v>1.5E-3</v>
      </c>
      <c r="F715" s="15">
        <v>1.031E-3</v>
      </c>
      <c r="G715" s="43">
        <f t="shared" si="10"/>
        <v>4.6900000000000002E-4</v>
      </c>
    </row>
    <row r="716" spans="1:7" s="4" customFormat="1" ht="45" customHeight="1" x14ac:dyDescent="0.25">
      <c r="A716" s="102"/>
      <c r="B716" s="11" t="s">
        <v>787</v>
      </c>
      <c r="C716" s="11" t="s">
        <v>28</v>
      </c>
      <c r="D716" s="13">
        <v>7</v>
      </c>
      <c r="E716" s="15">
        <v>5.9999999999999995E-4</v>
      </c>
      <c r="F716" s="15">
        <v>5.0000000000000001E-4</v>
      </c>
      <c r="G716" s="43">
        <f t="shared" si="10"/>
        <v>9.9999999999999937E-5</v>
      </c>
    </row>
    <row r="717" spans="1:7" s="4" customFormat="1" ht="15" customHeight="1" x14ac:dyDescent="0.25">
      <c r="A717" s="102"/>
      <c r="B717" s="11" t="s">
        <v>788</v>
      </c>
      <c r="C717" s="11" t="s">
        <v>24</v>
      </c>
      <c r="D717" s="16"/>
      <c r="E717" s="15">
        <v>0.1</v>
      </c>
      <c r="F717" s="15">
        <v>9.7498000000000001E-2</v>
      </c>
      <c r="G717" s="43">
        <f t="shared" si="10"/>
        <v>2.5020000000000042E-3</v>
      </c>
    </row>
    <row r="718" spans="1:7" s="4" customFormat="1" ht="45" customHeight="1" x14ac:dyDescent="0.25">
      <c r="A718" s="102"/>
      <c r="B718" s="11" t="s">
        <v>1113</v>
      </c>
      <c r="C718" s="11" t="s">
        <v>26</v>
      </c>
      <c r="D718" s="13">
        <v>3</v>
      </c>
      <c r="E718" s="15">
        <v>1.3389999999999999E-3</v>
      </c>
      <c r="F718" s="15">
        <v>1.3389999999999999E-3</v>
      </c>
      <c r="G718" s="43">
        <f t="shared" si="10"/>
        <v>0</v>
      </c>
    </row>
    <row r="719" spans="1:7" s="4" customFormat="1" ht="45" customHeight="1" x14ac:dyDescent="0.25">
      <c r="A719" s="102"/>
      <c r="B719" s="11" t="s">
        <v>789</v>
      </c>
      <c r="C719" s="11" t="s">
        <v>26</v>
      </c>
      <c r="D719" s="13">
        <v>3</v>
      </c>
      <c r="E719" s="15">
        <v>2.6999999999999999E-5</v>
      </c>
      <c r="F719" s="15">
        <v>2.6999999999999999E-5</v>
      </c>
      <c r="G719" s="43">
        <f t="shared" si="10"/>
        <v>0</v>
      </c>
    </row>
    <row r="720" spans="1:7" s="4" customFormat="1" ht="45" customHeight="1" x14ac:dyDescent="0.25">
      <c r="A720" s="102"/>
      <c r="B720" s="11" t="s">
        <v>790</v>
      </c>
      <c r="C720" s="11" t="s">
        <v>26</v>
      </c>
      <c r="D720" s="13">
        <v>3</v>
      </c>
      <c r="E720" s="15">
        <v>1.1000000000000001E-3</v>
      </c>
      <c r="F720" s="15">
        <v>1.1000000000000001E-3</v>
      </c>
      <c r="G720" s="43">
        <f t="shared" si="10"/>
        <v>0</v>
      </c>
    </row>
    <row r="721" spans="1:7" s="4" customFormat="1" ht="30" customHeight="1" x14ac:dyDescent="0.25">
      <c r="A721" s="102"/>
      <c r="B721" s="11" t="s">
        <v>791</v>
      </c>
      <c r="C721" s="11" t="s">
        <v>792</v>
      </c>
      <c r="D721" s="13">
        <v>7</v>
      </c>
      <c r="E721" s="15">
        <v>2.0000000000000001E-4</v>
      </c>
      <c r="F721" s="15">
        <v>1E-4</v>
      </c>
      <c r="G721" s="43">
        <f t="shared" si="10"/>
        <v>1E-4</v>
      </c>
    </row>
    <row r="722" spans="1:7" s="4" customFormat="1" ht="60" customHeight="1" x14ac:dyDescent="0.25">
      <c r="A722" s="102"/>
      <c r="B722" s="11" t="s">
        <v>793</v>
      </c>
      <c r="C722" s="11" t="s">
        <v>1128</v>
      </c>
      <c r="D722" s="13">
        <v>6</v>
      </c>
      <c r="E722" s="15">
        <v>1.2999999999999999E-3</v>
      </c>
      <c r="F722" s="15">
        <v>5.0000000000000002E-5</v>
      </c>
      <c r="G722" s="43">
        <f t="shared" si="10"/>
        <v>1.25E-3</v>
      </c>
    </row>
    <row r="723" spans="1:7" s="4" customFormat="1" ht="30" customHeight="1" x14ac:dyDescent="0.25">
      <c r="A723" s="103"/>
      <c r="B723" s="11" t="s">
        <v>794</v>
      </c>
      <c r="C723" s="11" t="s">
        <v>587</v>
      </c>
      <c r="D723" s="13">
        <v>6</v>
      </c>
      <c r="E723" s="15">
        <v>1.8E-3</v>
      </c>
      <c r="F723" s="15">
        <v>5.0000000000000001E-4</v>
      </c>
      <c r="G723" s="43">
        <f t="shared" si="10"/>
        <v>1.2999999999999999E-3</v>
      </c>
    </row>
    <row r="724" spans="1:7" s="4" customFormat="1" ht="15" customHeight="1" x14ac:dyDescent="0.25">
      <c r="A724" s="104" t="s">
        <v>795</v>
      </c>
      <c r="B724" s="11" t="s">
        <v>238</v>
      </c>
      <c r="C724" s="11" t="s">
        <v>33</v>
      </c>
      <c r="D724" s="13">
        <v>6</v>
      </c>
      <c r="E724" s="15">
        <v>2.1000000000000003E-3</v>
      </c>
      <c r="F724" s="15">
        <v>8.5399999999999994E-4</v>
      </c>
      <c r="G724" s="43">
        <f t="shared" si="10"/>
        <v>1.2460000000000004E-3</v>
      </c>
    </row>
    <row r="725" spans="1:7" s="4" customFormat="1" ht="30" customHeight="1" x14ac:dyDescent="0.25">
      <c r="A725" s="102"/>
      <c r="B725" s="11" t="s">
        <v>796</v>
      </c>
      <c r="C725" s="11" t="s">
        <v>28</v>
      </c>
      <c r="D725" s="13">
        <v>7</v>
      </c>
      <c r="E725" s="15">
        <v>5.9999999999999995E-4</v>
      </c>
      <c r="F725" s="15">
        <v>3.0800000000000001E-4</v>
      </c>
      <c r="G725" s="43">
        <f t="shared" si="10"/>
        <v>2.9199999999999994E-4</v>
      </c>
    </row>
    <row r="726" spans="1:7" s="4" customFormat="1" ht="30" customHeight="1" x14ac:dyDescent="0.25">
      <c r="A726" s="102"/>
      <c r="B726" s="11" t="s">
        <v>797</v>
      </c>
      <c r="C726" s="11" t="s">
        <v>798</v>
      </c>
      <c r="D726" s="13">
        <v>5</v>
      </c>
      <c r="E726" s="15">
        <v>6.8199999999999997E-2</v>
      </c>
      <c r="F726" s="15">
        <v>3.8386000000000003E-2</v>
      </c>
      <c r="G726" s="43">
        <f t="shared" ref="G726:G789" si="11">E726-F726</f>
        <v>2.9813999999999993E-2</v>
      </c>
    </row>
    <row r="727" spans="1:7" s="4" customFormat="1" ht="30" customHeight="1" x14ac:dyDescent="0.25">
      <c r="A727" s="102"/>
      <c r="B727" s="11" t="s">
        <v>799</v>
      </c>
      <c r="C727" s="11" t="s">
        <v>800</v>
      </c>
      <c r="D727" s="13">
        <v>7</v>
      </c>
      <c r="E727" s="15">
        <v>1.4999999999999999E-4</v>
      </c>
      <c r="F727" s="15">
        <v>2.3000000000000001E-4</v>
      </c>
      <c r="G727" s="43">
        <f t="shared" si="11"/>
        <v>-8.000000000000002E-5</v>
      </c>
    </row>
    <row r="728" spans="1:7" s="4" customFormat="1" ht="30" customHeight="1" x14ac:dyDescent="0.25">
      <c r="A728" s="102"/>
      <c r="B728" s="11" t="s">
        <v>801</v>
      </c>
      <c r="C728" s="11" t="s">
        <v>28</v>
      </c>
      <c r="D728" s="13">
        <v>6</v>
      </c>
      <c r="E728" s="15">
        <v>1.5E-3</v>
      </c>
      <c r="F728" s="15">
        <v>2.0600000000000002E-3</v>
      </c>
      <c r="G728" s="43">
        <f t="shared" si="11"/>
        <v>-5.6000000000000017E-4</v>
      </c>
    </row>
    <row r="729" spans="1:7" s="4" customFormat="1" ht="30" customHeight="1" x14ac:dyDescent="0.25">
      <c r="A729" s="102"/>
      <c r="B729" s="11" t="s">
        <v>802</v>
      </c>
      <c r="C729" s="11" t="s">
        <v>28</v>
      </c>
      <c r="D729" s="13">
        <v>6</v>
      </c>
      <c r="E729" s="15">
        <v>6.0000000000000001E-3</v>
      </c>
      <c r="F729" s="15">
        <v>3.058E-3</v>
      </c>
      <c r="G729" s="43">
        <f t="shared" si="11"/>
        <v>2.9420000000000002E-3</v>
      </c>
    </row>
    <row r="730" spans="1:7" s="4" customFormat="1" ht="15" customHeight="1" x14ac:dyDescent="0.25">
      <c r="A730" s="102"/>
      <c r="B730" s="11" t="s">
        <v>803</v>
      </c>
      <c r="C730" s="11" t="s">
        <v>804</v>
      </c>
      <c r="D730" s="13">
        <v>6</v>
      </c>
      <c r="E730" s="15">
        <v>1.1999999999999999E-3</v>
      </c>
      <c r="F730" s="15">
        <v>8.1299999999999992E-4</v>
      </c>
      <c r="G730" s="43">
        <f t="shared" si="11"/>
        <v>3.8699999999999997E-4</v>
      </c>
    </row>
    <row r="731" spans="1:7" s="4" customFormat="1" ht="30" customHeight="1" x14ac:dyDescent="0.25">
      <c r="A731" s="102"/>
      <c r="B731" s="11" t="s">
        <v>805</v>
      </c>
      <c r="C731" s="11" t="s">
        <v>806</v>
      </c>
      <c r="D731" s="13">
        <v>6</v>
      </c>
      <c r="E731" s="15">
        <v>8.0000000000000002E-3</v>
      </c>
      <c r="F731" s="15">
        <v>4.8899999999999994E-3</v>
      </c>
      <c r="G731" s="43">
        <f t="shared" si="11"/>
        <v>3.1100000000000008E-3</v>
      </c>
    </row>
    <row r="732" spans="1:7" s="4" customFormat="1" ht="45" customHeight="1" x14ac:dyDescent="0.25">
      <c r="A732" s="102"/>
      <c r="B732" s="11" t="s">
        <v>807</v>
      </c>
      <c r="C732" s="11" t="s">
        <v>806</v>
      </c>
      <c r="D732" s="16"/>
      <c r="E732" s="15">
        <v>1.4E-5</v>
      </c>
      <c r="F732" s="15">
        <v>1.0000000000000001E-5</v>
      </c>
      <c r="G732" s="43">
        <f t="shared" si="11"/>
        <v>3.999999999999999E-6</v>
      </c>
    </row>
    <row r="733" spans="1:7" s="4" customFormat="1" ht="30" customHeight="1" x14ac:dyDescent="0.25">
      <c r="A733" s="102"/>
      <c r="B733" s="11" t="s">
        <v>809</v>
      </c>
      <c r="C733" s="11" t="s">
        <v>28</v>
      </c>
      <c r="D733" s="13">
        <v>7</v>
      </c>
      <c r="E733" s="15">
        <v>5.5800000000000001E-4</v>
      </c>
      <c r="F733" s="15">
        <v>5.5200000000000008E-4</v>
      </c>
      <c r="G733" s="43">
        <f t="shared" si="11"/>
        <v>5.999999999999929E-6</v>
      </c>
    </row>
    <row r="734" spans="1:7" s="4" customFormat="1" ht="45" customHeight="1" x14ac:dyDescent="0.25">
      <c r="A734" s="102"/>
      <c r="B734" s="11" t="s">
        <v>810</v>
      </c>
      <c r="C734" s="11" t="s">
        <v>811</v>
      </c>
      <c r="D734" s="13">
        <v>6</v>
      </c>
      <c r="E734" s="15">
        <v>3.999E-3</v>
      </c>
      <c r="F734" s="15">
        <v>1.2749999999999999E-3</v>
      </c>
      <c r="G734" s="43">
        <f t="shared" si="11"/>
        <v>2.7239999999999999E-3</v>
      </c>
    </row>
    <row r="735" spans="1:7" s="4" customFormat="1" ht="30" customHeight="1" x14ac:dyDescent="0.25">
      <c r="A735" s="102"/>
      <c r="B735" s="11" t="s">
        <v>34</v>
      </c>
      <c r="C735" s="11" t="s">
        <v>812</v>
      </c>
      <c r="D735" s="13">
        <v>5</v>
      </c>
      <c r="E735" s="15">
        <v>3.5000000000000003E-2</v>
      </c>
      <c r="F735" s="15">
        <v>3.5229999999999997E-2</v>
      </c>
      <c r="G735" s="43">
        <f t="shared" si="11"/>
        <v>-2.299999999999941E-4</v>
      </c>
    </row>
    <row r="736" spans="1:7" s="4" customFormat="1" ht="45" customHeight="1" x14ac:dyDescent="0.25">
      <c r="A736" s="102"/>
      <c r="B736" s="11" t="s">
        <v>813</v>
      </c>
      <c r="C736" s="11" t="s">
        <v>33</v>
      </c>
      <c r="D736" s="13">
        <v>6</v>
      </c>
      <c r="E736" s="15">
        <v>3.0000000000000001E-3</v>
      </c>
      <c r="F736" s="15">
        <v>1.7099999999999999E-3</v>
      </c>
      <c r="G736" s="43">
        <f t="shared" si="11"/>
        <v>1.2900000000000001E-3</v>
      </c>
    </row>
    <row r="737" spans="1:7" s="4" customFormat="1" ht="30" customHeight="1" x14ac:dyDescent="0.25">
      <c r="A737" s="102"/>
      <c r="B737" s="11" t="s">
        <v>227</v>
      </c>
      <c r="C737" s="11" t="s">
        <v>33</v>
      </c>
      <c r="D737" s="13">
        <v>6</v>
      </c>
      <c r="E737" s="15">
        <v>2E-3</v>
      </c>
      <c r="F737" s="15">
        <v>1.5E-3</v>
      </c>
      <c r="G737" s="43">
        <f t="shared" si="11"/>
        <v>5.0000000000000001E-4</v>
      </c>
    </row>
    <row r="738" spans="1:7" s="4" customFormat="1" ht="30" customHeight="1" x14ac:dyDescent="0.25">
      <c r="A738" s="102"/>
      <c r="B738" s="11" t="s">
        <v>250</v>
      </c>
      <c r="C738" s="11" t="s">
        <v>686</v>
      </c>
      <c r="D738" s="13">
        <v>5</v>
      </c>
      <c r="E738" s="15">
        <v>0.02</v>
      </c>
      <c r="F738" s="15">
        <v>1.4666999999999999E-2</v>
      </c>
      <c r="G738" s="43">
        <f t="shared" si="11"/>
        <v>5.3330000000000009E-3</v>
      </c>
    </row>
    <row r="739" spans="1:7" s="4" customFormat="1" ht="30" customHeight="1" x14ac:dyDescent="0.25">
      <c r="A739" s="102"/>
      <c r="B739" s="11" t="s">
        <v>814</v>
      </c>
      <c r="C739" s="11" t="s">
        <v>28</v>
      </c>
      <c r="D739" s="13">
        <v>6</v>
      </c>
      <c r="E739" s="15">
        <v>6.4000000000000003E-3</v>
      </c>
      <c r="F739" s="16">
        <v>0</v>
      </c>
      <c r="G739" s="43">
        <f t="shared" si="11"/>
        <v>6.4000000000000003E-3</v>
      </c>
    </row>
    <row r="740" spans="1:7" s="4" customFormat="1" ht="15" customHeight="1" x14ac:dyDescent="0.25">
      <c r="A740" s="102"/>
      <c r="B740" s="11" t="s">
        <v>815</v>
      </c>
      <c r="C740" s="11" t="s">
        <v>816</v>
      </c>
      <c r="D740" s="13">
        <v>5</v>
      </c>
      <c r="E740" s="15">
        <v>5.1999999999999998E-2</v>
      </c>
      <c r="F740" s="15">
        <v>2.7771000000000001E-2</v>
      </c>
      <c r="G740" s="43">
        <f t="shared" si="11"/>
        <v>2.4228999999999997E-2</v>
      </c>
    </row>
    <row r="741" spans="1:7" s="4" customFormat="1" ht="15" customHeight="1" x14ac:dyDescent="0.25">
      <c r="A741" s="102"/>
      <c r="B741" s="11" t="s">
        <v>62</v>
      </c>
      <c r="C741" s="11" t="s">
        <v>33</v>
      </c>
      <c r="D741" s="13">
        <v>6</v>
      </c>
      <c r="E741" s="15">
        <v>2.7000000000000001E-3</v>
      </c>
      <c r="F741" s="15">
        <v>1.983E-3</v>
      </c>
      <c r="G741" s="43">
        <f t="shared" si="11"/>
        <v>7.1700000000000019E-4</v>
      </c>
    </row>
    <row r="742" spans="1:7" s="4" customFormat="1" ht="60" customHeight="1" x14ac:dyDescent="0.25">
      <c r="A742" s="102"/>
      <c r="B742" s="11" t="s">
        <v>1114</v>
      </c>
      <c r="C742" s="11" t="s">
        <v>33</v>
      </c>
      <c r="D742" s="13">
        <v>6</v>
      </c>
      <c r="E742" s="15">
        <v>2E-3</v>
      </c>
      <c r="F742" s="15">
        <v>1.284E-3</v>
      </c>
      <c r="G742" s="43">
        <f t="shared" si="11"/>
        <v>7.1600000000000006E-4</v>
      </c>
    </row>
    <row r="743" spans="1:7" s="4" customFormat="1" ht="60" customHeight="1" x14ac:dyDescent="0.25">
      <c r="A743" s="102"/>
      <c r="B743" s="11" t="s">
        <v>829</v>
      </c>
      <c r="C743" s="11" t="s">
        <v>33</v>
      </c>
      <c r="D743" s="13">
        <v>6</v>
      </c>
      <c r="E743" s="15">
        <v>2E-3</v>
      </c>
      <c r="F743" s="15">
        <v>3.9100000000000002E-4</v>
      </c>
      <c r="G743" s="43">
        <f t="shared" si="11"/>
        <v>1.609E-3</v>
      </c>
    </row>
    <row r="744" spans="1:7" s="4" customFormat="1" ht="30" customHeight="1" x14ac:dyDescent="0.25">
      <c r="A744" s="102"/>
      <c r="B744" s="11" t="s">
        <v>817</v>
      </c>
      <c r="C744" s="11" t="s">
        <v>33</v>
      </c>
      <c r="D744" s="13">
        <v>6</v>
      </c>
      <c r="E744" s="15">
        <v>1.5E-3</v>
      </c>
      <c r="F744" s="15">
        <v>5.0000000000000001E-4</v>
      </c>
      <c r="G744" s="43">
        <f t="shared" si="11"/>
        <v>1E-3</v>
      </c>
    </row>
    <row r="745" spans="1:7" s="4" customFormat="1" ht="30" customHeight="1" x14ac:dyDescent="0.25">
      <c r="A745" s="102"/>
      <c r="B745" s="11" t="s">
        <v>818</v>
      </c>
      <c r="C745" s="11" t="s">
        <v>819</v>
      </c>
      <c r="D745" s="16"/>
      <c r="E745" s="15">
        <v>2.6999999999999999E-5</v>
      </c>
      <c r="F745" s="15">
        <v>4.8000000000000001E-5</v>
      </c>
      <c r="G745" s="43">
        <f t="shared" si="11"/>
        <v>-2.1000000000000002E-5</v>
      </c>
    </row>
    <row r="746" spans="1:7" s="4" customFormat="1" ht="45" customHeight="1" x14ac:dyDescent="0.25">
      <c r="A746" s="102"/>
      <c r="B746" s="11" t="s">
        <v>821</v>
      </c>
      <c r="C746" s="11" t="s">
        <v>820</v>
      </c>
      <c r="D746" s="13">
        <v>6</v>
      </c>
      <c r="E746" s="15">
        <v>3.3999999999999998E-3</v>
      </c>
      <c r="F746" s="15">
        <v>2.464E-3</v>
      </c>
      <c r="G746" s="43">
        <f t="shared" si="11"/>
        <v>9.3599999999999977E-4</v>
      </c>
    </row>
    <row r="747" spans="1:7" s="4" customFormat="1" ht="45" customHeight="1" x14ac:dyDescent="0.25">
      <c r="A747" s="102"/>
      <c r="B747" s="11" t="s">
        <v>822</v>
      </c>
      <c r="C747" s="11" t="s">
        <v>823</v>
      </c>
      <c r="D747" s="13">
        <v>6</v>
      </c>
      <c r="E747" s="15">
        <v>2.8999999999999998E-3</v>
      </c>
      <c r="F747" s="15">
        <v>2.0470000000000002E-3</v>
      </c>
      <c r="G747" s="43">
        <f t="shared" si="11"/>
        <v>8.5299999999999959E-4</v>
      </c>
    </row>
    <row r="748" spans="1:7" s="4" customFormat="1" ht="30" customHeight="1" x14ac:dyDescent="0.25">
      <c r="A748" s="102"/>
      <c r="B748" s="11" t="s">
        <v>742</v>
      </c>
      <c r="C748" s="11" t="s">
        <v>28</v>
      </c>
      <c r="D748" s="13">
        <v>7</v>
      </c>
      <c r="E748" s="15">
        <v>4.4999999999999999E-4</v>
      </c>
      <c r="F748" s="15">
        <v>4.0000000000000002E-4</v>
      </c>
      <c r="G748" s="43">
        <f t="shared" si="11"/>
        <v>4.9999999999999969E-5</v>
      </c>
    </row>
    <row r="749" spans="1:7" s="4" customFormat="1" ht="30" customHeight="1" x14ac:dyDescent="0.25">
      <c r="A749" s="102"/>
      <c r="B749" s="11" t="s">
        <v>824</v>
      </c>
      <c r="C749" s="11" t="s">
        <v>646</v>
      </c>
      <c r="D749" s="13">
        <v>4</v>
      </c>
      <c r="E749" s="15">
        <v>0.154</v>
      </c>
      <c r="F749" s="15">
        <v>7.535E-2</v>
      </c>
      <c r="G749" s="43">
        <f t="shared" si="11"/>
        <v>7.8649999999999998E-2</v>
      </c>
    </row>
    <row r="750" spans="1:7" s="4" customFormat="1" ht="30" customHeight="1" x14ac:dyDescent="0.25">
      <c r="A750" s="102"/>
      <c r="B750" s="11" t="s">
        <v>825</v>
      </c>
      <c r="C750" s="11" t="s">
        <v>646</v>
      </c>
      <c r="D750" s="13">
        <v>5</v>
      </c>
      <c r="E750" s="15">
        <v>5.3999999999999999E-2</v>
      </c>
      <c r="F750" s="15">
        <v>3.1921999999999999E-2</v>
      </c>
      <c r="G750" s="43">
        <f t="shared" si="11"/>
        <v>2.2078E-2</v>
      </c>
    </row>
    <row r="751" spans="1:7" s="4" customFormat="1" ht="15" customHeight="1" x14ac:dyDescent="0.25">
      <c r="A751" s="102"/>
      <c r="B751" s="11" t="s">
        <v>826</v>
      </c>
      <c r="C751" s="11" t="s">
        <v>646</v>
      </c>
      <c r="D751" s="13">
        <v>3</v>
      </c>
      <c r="E751" s="17">
        <v>3.53</v>
      </c>
      <c r="F751" s="17">
        <v>2.6247829999999999</v>
      </c>
      <c r="G751" s="43">
        <f t="shared" si="11"/>
        <v>0.90521699999999994</v>
      </c>
    </row>
    <row r="752" spans="1:7" s="4" customFormat="1" ht="15" customHeight="1" x14ac:dyDescent="0.25">
      <c r="A752" s="102"/>
      <c r="B752" s="11" t="s">
        <v>94</v>
      </c>
      <c r="C752" s="11" t="s">
        <v>646</v>
      </c>
      <c r="D752" s="13">
        <v>4</v>
      </c>
      <c r="E752" s="15">
        <v>0.25</v>
      </c>
      <c r="F752" s="15">
        <v>0.181505</v>
      </c>
      <c r="G752" s="43">
        <f t="shared" si="11"/>
        <v>6.8495E-2</v>
      </c>
    </row>
    <row r="753" spans="1:7" s="4" customFormat="1" ht="30" customHeight="1" x14ac:dyDescent="0.25">
      <c r="A753" s="102"/>
      <c r="B753" s="11" t="s">
        <v>827</v>
      </c>
      <c r="C753" s="11" t="s">
        <v>828</v>
      </c>
      <c r="D753" s="13">
        <v>7</v>
      </c>
      <c r="E753" s="15">
        <v>7.9500000000000003E-4</v>
      </c>
      <c r="F753" s="15">
        <v>6.1600000000000001E-4</v>
      </c>
      <c r="G753" s="43">
        <f t="shared" si="11"/>
        <v>1.7900000000000001E-4</v>
      </c>
    </row>
    <row r="754" spans="1:7" s="4" customFormat="1" ht="45" customHeight="1" x14ac:dyDescent="0.25">
      <c r="A754" s="102"/>
      <c r="B754" s="11" t="s">
        <v>1170</v>
      </c>
      <c r="C754" s="11" t="s">
        <v>565</v>
      </c>
      <c r="D754" s="13">
        <v>5</v>
      </c>
      <c r="E754" s="15">
        <v>1.7999999999999999E-2</v>
      </c>
      <c r="F754" s="15">
        <v>1.7999999999999999E-2</v>
      </c>
      <c r="G754" s="43">
        <f t="shared" si="11"/>
        <v>0</v>
      </c>
    </row>
    <row r="755" spans="1:7" s="4" customFormat="1" ht="45" customHeight="1" x14ac:dyDescent="0.25">
      <c r="A755" s="102"/>
      <c r="B755" s="11" t="s">
        <v>1171</v>
      </c>
      <c r="C755" s="11" t="s">
        <v>565</v>
      </c>
      <c r="D755" s="13">
        <v>6</v>
      </c>
      <c r="E755" s="15">
        <v>2E-3</v>
      </c>
      <c r="F755" s="15">
        <v>2E-3</v>
      </c>
      <c r="G755" s="43">
        <f t="shared" si="11"/>
        <v>0</v>
      </c>
    </row>
    <row r="756" spans="1:7" s="4" customFormat="1" ht="60" customHeight="1" x14ac:dyDescent="0.25">
      <c r="A756" s="102"/>
      <c r="B756" s="11" t="s">
        <v>830</v>
      </c>
      <c r="C756" s="11" t="s">
        <v>1129</v>
      </c>
      <c r="D756" s="16"/>
      <c r="E756" s="15">
        <v>2.6999999999999999E-5</v>
      </c>
      <c r="F756" s="15">
        <v>2.0000000000000002E-5</v>
      </c>
      <c r="G756" s="43">
        <f t="shared" si="11"/>
        <v>6.9999999999999974E-6</v>
      </c>
    </row>
    <row r="757" spans="1:7" s="4" customFormat="1" ht="15" customHeight="1" x14ac:dyDescent="0.25">
      <c r="A757" s="102"/>
      <c r="B757" s="11" t="s">
        <v>831</v>
      </c>
      <c r="C757" s="11" t="s">
        <v>24</v>
      </c>
      <c r="D757" s="16"/>
      <c r="E757" s="15">
        <v>0.4</v>
      </c>
      <c r="F757" s="15">
        <v>0.25349299999999997</v>
      </c>
      <c r="G757" s="43">
        <f t="shared" si="11"/>
        <v>0.14650700000000005</v>
      </c>
    </row>
    <row r="758" spans="1:7" s="4" customFormat="1" ht="30" customHeight="1" x14ac:dyDescent="0.25">
      <c r="A758" s="102"/>
      <c r="B758" s="11" t="s">
        <v>832</v>
      </c>
      <c r="C758" s="11" t="s">
        <v>833</v>
      </c>
      <c r="D758" s="16"/>
      <c r="E758" s="15">
        <v>4.8545999999999999E-2</v>
      </c>
      <c r="F758" s="15">
        <v>2.0843E-2</v>
      </c>
      <c r="G758" s="43">
        <f t="shared" si="11"/>
        <v>2.7702999999999998E-2</v>
      </c>
    </row>
    <row r="759" spans="1:7" s="4" customFormat="1" ht="30" customHeight="1" x14ac:dyDescent="0.25">
      <c r="A759" s="102"/>
      <c r="B759" s="11" t="s">
        <v>834</v>
      </c>
      <c r="C759" s="11" t="s">
        <v>833</v>
      </c>
      <c r="D759" s="16"/>
      <c r="E759" s="15">
        <v>1.4999999999999999E-2</v>
      </c>
      <c r="F759" s="15">
        <v>1.4226000000000001E-2</v>
      </c>
      <c r="G759" s="43">
        <f t="shared" si="11"/>
        <v>7.7399999999999865E-4</v>
      </c>
    </row>
    <row r="760" spans="1:7" s="4" customFormat="1" ht="15" customHeight="1" x14ac:dyDescent="0.25">
      <c r="A760" s="102"/>
      <c r="B760" s="11" t="s">
        <v>835</v>
      </c>
      <c r="C760" s="11" t="s">
        <v>833</v>
      </c>
      <c r="D760" s="13">
        <v>6</v>
      </c>
      <c r="E760" s="15">
        <v>3.5000000000000001E-3</v>
      </c>
      <c r="F760" s="15">
        <v>2.0539999999999998E-3</v>
      </c>
      <c r="G760" s="43">
        <f t="shared" si="11"/>
        <v>1.4460000000000002E-3</v>
      </c>
    </row>
    <row r="761" spans="1:7" s="4" customFormat="1" ht="30" customHeight="1" x14ac:dyDescent="0.25">
      <c r="A761" s="102"/>
      <c r="B761" s="11" t="s">
        <v>144</v>
      </c>
      <c r="C761" s="11" t="s">
        <v>833</v>
      </c>
      <c r="D761" s="13">
        <v>6</v>
      </c>
      <c r="E761" s="15">
        <v>2.5000000000000001E-3</v>
      </c>
      <c r="F761" s="15">
        <v>1.639E-3</v>
      </c>
      <c r="G761" s="43">
        <f t="shared" si="11"/>
        <v>8.61E-4</v>
      </c>
    </row>
    <row r="762" spans="1:7" s="4" customFormat="1" ht="30" customHeight="1" x14ac:dyDescent="0.25">
      <c r="A762" s="102"/>
      <c r="B762" s="11" t="s">
        <v>836</v>
      </c>
      <c r="C762" s="11" t="s">
        <v>833</v>
      </c>
      <c r="D762" s="16"/>
      <c r="E762" s="15">
        <v>2.0510999999999998E-2</v>
      </c>
      <c r="F762" s="15">
        <v>1.7219999999999999E-2</v>
      </c>
      <c r="G762" s="43">
        <f t="shared" si="11"/>
        <v>3.2909999999999988E-3</v>
      </c>
    </row>
    <row r="763" spans="1:7" s="4" customFormat="1" ht="30" customHeight="1" x14ac:dyDescent="0.25">
      <c r="A763" s="102"/>
      <c r="B763" s="11" t="s">
        <v>837</v>
      </c>
      <c r="C763" s="11" t="s">
        <v>28</v>
      </c>
      <c r="D763" s="13">
        <v>6</v>
      </c>
      <c r="E763" s="15">
        <v>1.1999999999999999E-3</v>
      </c>
      <c r="F763" s="15">
        <v>1.1999999999999999E-3</v>
      </c>
      <c r="G763" s="43">
        <f t="shared" si="11"/>
        <v>0</v>
      </c>
    </row>
    <row r="764" spans="1:7" s="4" customFormat="1" ht="15" customHeight="1" x14ac:dyDescent="0.25">
      <c r="A764" s="102"/>
      <c r="B764" s="11" t="s">
        <v>815</v>
      </c>
      <c r="C764" s="11" t="s">
        <v>838</v>
      </c>
      <c r="D764" s="13">
        <v>5</v>
      </c>
      <c r="E764" s="15">
        <v>1.7000000000000001E-2</v>
      </c>
      <c r="F764" s="15">
        <v>7.2690000000000003E-3</v>
      </c>
      <c r="G764" s="43">
        <f t="shared" si="11"/>
        <v>9.7310000000000001E-3</v>
      </c>
    </row>
    <row r="765" spans="1:7" s="4" customFormat="1" ht="30" customHeight="1" x14ac:dyDescent="0.25">
      <c r="A765" s="102"/>
      <c r="B765" s="11" t="s">
        <v>839</v>
      </c>
      <c r="C765" s="11" t="s">
        <v>838</v>
      </c>
      <c r="D765" s="16"/>
      <c r="E765" s="15">
        <v>9.6000000000000002E-5</v>
      </c>
      <c r="F765" s="16">
        <v>0</v>
      </c>
      <c r="G765" s="43">
        <f t="shared" si="11"/>
        <v>9.6000000000000002E-5</v>
      </c>
    </row>
    <row r="766" spans="1:7" s="4" customFormat="1" ht="45" customHeight="1" x14ac:dyDescent="0.25">
      <c r="A766" s="102"/>
      <c r="B766" s="11" t="s">
        <v>840</v>
      </c>
      <c r="C766" s="11" t="s">
        <v>838</v>
      </c>
      <c r="D766" s="16"/>
      <c r="E766" s="15">
        <v>4.6999999999999997E-5</v>
      </c>
      <c r="F766" s="16">
        <v>0</v>
      </c>
      <c r="G766" s="43">
        <f t="shared" si="11"/>
        <v>4.6999999999999997E-5</v>
      </c>
    </row>
    <row r="767" spans="1:7" s="4" customFormat="1" ht="15" customHeight="1" x14ac:dyDescent="0.25">
      <c r="A767" s="102"/>
      <c r="B767" s="11" t="s">
        <v>841</v>
      </c>
      <c r="C767" s="11" t="s">
        <v>838</v>
      </c>
      <c r="D767" s="13">
        <v>6</v>
      </c>
      <c r="E767" s="15">
        <v>4.0000000000000002E-4</v>
      </c>
      <c r="F767" s="15">
        <v>4.8269999999999997E-3</v>
      </c>
      <c r="G767" s="43">
        <f t="shared" si="11"/>
        <v>-4.4269999999999995E-3</v>
      </c>
    </row>
    <row r="768" spans="1:7" s="4" customFormat="1" ht="30" customHeight="1" x14ac:dyDescent="0.25">
      <c r="A768" s="102"/>
      <c r="B768" s="11" t="s">
        <v>34</v>
      </c>
      <c r="C768" s="11" t="s">
        <v>838</v>
      </c>
      <c r="D768" s="13">
        <v>5</v>
      </c>
      <c r="E768" s="15">
        <v>9.4999999999999998E-3</v>
      </c>
      <c r="F768" s="15">
        <v>5.8319999999999995E-3</v>
      </c>
      <c r="G768" s="43">
        <f t="shared" si="11"/>
        <v>3.6680000000000003E-3</v>
      </c>
    </row>
    <row r="769" spans="1:7" s="4" customFormat="1" ht="30" customHeight="1" x14ac:dyDescent="0.25">
      <c r="A769" s="102"/>
      <c r="B769" s="11" t="s">
        <v>842</v>
      </c>
      <c r="C769" s="11" t="s">
        <v>838</v>
      </c>
      <c r="D769" s="16"/>
      <c r="E769" s="15">
        <v>4.6999999999999997E-5</v>
      </c>
      <c r="F769" s="15">
        <v>1.5999999999999999E-5</v>
      </c>
      <c r="G769" s="43">
        <f t="shared" si="11"/>
        <v>3.0999999999999995E-5</v>
      </c>
    </row>
    <row r="770" spans="1:7" s="4" customFormat="1" ht="15" customHeight="1" x14ac:dyDescent="0.25">
      <c r="A770" s="102"/>
      <c r="B770" s="11" t="s">
        <v>843</v>
      </c>
      <c r="C770" s="11" t="s">
        <v>844</v>
      </c>
      <c r="D770" s="13">
        <v>6</v>
      </c>
      <c r="E770" s="15">
        <v>8.5000000000000006E-3</v>
      </c>
      <c r="F770" s="15">
        <v>6.2060000000000006E-3</v>
      </c>
      <c r="G770" s="43">
        <f t="shared" si="11"/>
        <v>2.294E-3</v>
      </c>
    </row>
    <row r="771" spans="1:7" s="4" customFormat="1" ht="45" customHeight="1" x14ac:dyDescent="0.25">
      <c r="A771" s="102"/>
      <c r="B771" s="11" t="s">
        <v>845</v>
      </c>
      <c r="C771" s="11" t="s">
        <v>26</v>
      </c>
      <c r="D771" s="13">
        <v>3</v>
      </c>
      <c r="E771" s="15">
        <v>2.1949999999999999E-3</v>
      </c>
      <c r="F771" s="15">
        <v>2.1949999999999999E-3</v>
      </c>
      <c r="G771" s="43">
        <f t="shared" si="11"/>
        <v>0</v>
      </c>
    </row>
    <row r="772" spans="1:7" s="4" customFormat="1" ht="45" customHeight="1" x14ac:dyDescent="0.25">
      <c r="A772" s="102"/>
      <c r="B772" s="11" t="s">
        <v>846</v>
      </c>
      <c r="C772" s="11" t="s">
        <v>26</v>
      </c>
      <c r="D772" s="13">
        <v>3</v>
      </c>
      <c r="E772" s="15">
        <v>6.1700000000000004E-4</v>
      </c>
      <c r="F772" s="15">
        <v>6.1700000000000004E-4</v>
      </c>
      <c r="G772" s="43">
        <f t="shared" si="11"/>
        <v>0</v>
      </c>
    </row>
    <row r="773" spans="1:7" s="4" customFormat="1" ht="45" customHeight="1" x14ac:dyDescent="0.25">
      <c r="A773" s="102"/>
      <c r="B773" s="11" t="s">
        <v>847</v>
      </c>
      <c r="C773" s="11" t="s">
        <v>26</v>
      </c>
      <c r="D773" s="13">
        <v>3</v>
      </c>
      <c r="E773" s="15">
        <v>6.143E-3</v>
      </c>
      <c r="F773" s="15">
        <v>6.143E-3</v>
      </c>
      <c r="G773" s="43">
        <f t="shared" si="11"/>
        <v>0</v>
      </c>
    </row>
    <row r="774" spans="1:7" s="4" customFormat="1" ht="30" customHeight="1" x14ac:dyDescent="0.25">
      <c r="A774" s="102"/>
      <c r="B774" s="11" t="s">
        <v>1130</v>
      </c>
      <c r="C774" s="11" t="s">
        <v>28</v>
      </c>
      <c r="D774" s="13">
        <v>6</v>
      </c>
      <c r="E774" s="15">
        <v>3.0000000000000001E-3</v>
      </c>
      <c r="F774" s="15">
        <v>1.142E-3</v>
      </c>
      <c r="G774" s="43">
        <f t="shared" si="11"/>
        <v>1.8580000000000001E-3</v>
      </c>
    </row>
    <row r="775" spans="1:7" s="4" customFormat="1" ht="30" customHeight="1" x14ac:dyDescent="0.25">
      <c r="A775" s="102"/>
      <c r="B775" s="11" t="s">
        <v>1115</v>
      </c>
      <c r="C775" s="11" t="s">
        <v>33</v>
      </c>
      <c r="D775" s="13">
        <v>7</v>
      </c>
      <c r="E775" s="15">
        <v>5.8999999999999992E-4</v>
      </c>
      <c r="F775" s="15">
        <v>5.8999999999999992E-4</v>
      </c>
      <c r="G775" s="43">
        <f t="shared" si="11"/>
        <v>0</v>
      </c>
    </row>
    <row r="776" spans="1:7" s="4" customFormat="1" ht="30" customHeight="1" x14ac:dyDescent="0.25">
      <c r="A776" s="102"/>
      <c r="B776" s="11" t="s">
        <v>848</v>
      </c>
      <c r="C776" s="11" t="s">
        <v>28</v>
      </c>
      <c r="D776" s="13">
        <v>7</v>
      </c>
      <c r="E776" s="15">
        <v>2.9999999999999997E-4</v>
      </c>
      <c r="F776" s="15">
        <v>2.8799999999999995E-4</v>
      </c>
      <c r="G776" s="43">
        <f t="shared" si="11"/>
        <v>1.2000000000000021E-5</v>
      </c>
    </row>
    <row r="777" spans="1:7" s="4" customFormat="1" ht="30" customHeight="1" x14ac:dyDescent="0.25">
      <c r="A777" s="102"/>
      <c r="B777" s="11" t="s">
        <v>849</v>
      </c>
      <c r="C777" s="11" t="s">
        <v>28</v>
      </c>
      <c r="D777" s="13">
        <v>6</v>
      </c>
      <c r="E777" s="15">
        <v>2E-3</v>
      </c>
      <c r="F777" s="15">
        <v>1.7490000000000001E-3</v>
      </c>
      <c r="G777" s="43">
        <f t="shared" si="11"/>
        <v>2.5099999999999992E-4</v>
      </c>
    </row>
    <row r="778" spans="1:7" s="4" customFormat="1" ht="15" customHeight="1" x14ac:dyDescent="0.25">
      <c r="A778" s="102"/>
      <c r="B778" s="11" t="s">
        <v>850</v>
      </c>
      <c r="C778" s="11" t="s">
        <v>851</v>
      </c>
      <c r="D778" s="13">
        <v>5</v>
      </c>
      <c r="E778" s="15">
        <v>2.8000000000000001E-2</v>
      </c>
      <c r="F778" s="15">
        <v>2.0597000000000001E-2</v>
      </c>
      <c r="G778" s="43">
        <f t="shared" si="11"/>
        <v>7.4029999999999999E-3</v>
      </c>
    </row>
    <row r="779" spans="1:7" s="4" customFormat="1" ht="15" customHeight="1" x14ac:dyDescent="0.25">
      <c r="A779" s="102"/>
      <c r="B779" s="11" t="s">
        <v>852</v>
      </c>
      <c r="C779" s="11" t="s">
        <v>853</v>
      </c>
      <c r="D779" s="13">
        <v>7</v>
      </c>
      <c r="E779" s="15">
        <v>1.15E-3</v>
      </c>
      <c r="F779" s="15">
        <v>1.0319999999999999E-3</v>
      </c>
      <c r="G779" s="43">
        <f t="shared" si="11"/>
        <v>1.1800000000000005E-4</v>
      </c>
    </row>
    <row r="780" spans="1:7" s="4" customFormat="1" ht="45" customHeight="1" x14ac:dyDescent="0.25">
      <c r="A780" s="102"/>
      <c r="B780" s="11" t="s">
        <v>808</v>
      </c>
      <c r="C780" s="11" t="s">
        <v>1160</v>
      </c>
      <c r="D780" s="13">
        <v>6</v>
      </c>
      <c r="E780" s="15">
        <v>1E-3</v>
      </c>
      <c r="F780" s="15">
        <v>1.0269999999999999E-3</v>
      </c>
      <c r="G780" s="43">
        <f t="shared" si="11"/>
        <v>-2.6999999999999897E-5</v>
      </c>
    </row>
    <row r="781" spans="1:7" s="4" customFormat="1" ht="30" customHeight="1" x14ac:dyDescent="0.25">
      <c r="A781" s="102"/>
      <c r="B781" s="11" t="s">
        <v>854</v>
      </c>
      <c r="C781" s="11" t="s">
        <v>28</v>
      </c>
      <c r="D781" s="13">
        <v>6</v>
      </c>
      <c r="E781" s="15">
        <v>2E-3</v>
      </c>
      <c r="F781" s="15">
        <v>2E-3</v>
      </c>
      <c r="G781" s="43">
        <f t="shared" si="11"/>
        <v>0</v>
      </c>
    </row>
    <row r="782" spans="1:7" s="4" customFormat="1" ht="30" customHeight="1" x14ac:dyDescent="0.25">
      <c r="A782" s="102"/>
      <c r="B782" s="11" t="s">
        <v>1116</v>
      </c>
      <c r="C782" s="11" t="s">
        <v>1117</v>
      </c>
      <c r="D782" s="13">
        <v>5</v>
      </c>
      <c r="E782" s="15">
        <v>1.4E-2</v>
      </c>
      <c r="F782" s="15">
        <v>1.2999999999999999E-2</v>
      </c>
      <c r="G782" s="43">
        <f t="shared" si="11"/>
        <v>1.0000000000000009E-3</v>
      </c>
    </row>
    <row r="783" spans="1:7" s="4" customFormat="1" ht="15" customHeight="1" x14ac:dyDescent="0.25">
      <c r="A783" s="103"/>
      <c r="B783" s="11" t="s">
        <v>855</v>
      </c>
      <c r="C783" s="11" t="s">
        <v>33</v>
      </c>
      <c r="D783" s="13">
        <v>6</v>
      </c>
      <c r="E783" s="15">
        <v>4.0000000000000001E-3</v>
      </c>
      <c r="F783" s="15">
        <v>2.2899999999999999E-3</v>
      </c>
      <c r="G783" s="43">
        <f t="shared" si="11"/>
        <v>1.7100000000000001E-3</v>
      </c>
    </row>
    <row r="784" spans="1:7" s="4" customFormat="1" ht="60" customHeight="1" x14ac:dyDescent="0.25">
      <c r="A784" s="104" t="s">
        <v>856</v>
      </c>
      <c r="B784" s="11" t="s">
        <v>1131</v>
      </c>
      <c r="C784" s="11" t="s">
        <v>33</v>
      </c>
      <c r="D784" s="13">
        <v>6</v>
      </c>
      <c r="E784" s="15">
        <v>8.3000000000000001E-3</v>
      </c>
      <c r="F784" s="15">
        <v>2.9030000000000002E-3</v>
      </c>
      <c r="G784" s="43">
        <f t="shared" si="11"/>
        <v>5.3969999999999999E-3</v>
      </c>
    </row>
    <row r="785" spans="1:7" s="4" customFormat="1" ht="30" customHeight="1" x14ac:dyDescent="0.25">
      <c r="A785" s="102"/>
      <c r="B785" s="11" t="s">
        <v>344</v>
      </c>
      <c r="C785" s="11" t="s">
        <v>33</v>
      </c>
      <c r="D785" s="13">
        <v>6</v>
      </c>
      <c r="E785" s="15">
        <v>1.5E-3</v>
      </c>
      <c r="F785" s="15">
        <v>2.9999999999999997E-4</v>
      </c>
      <c r="G785" s="43">
        <f t="shared" si="11"/>
        <v>1.2000000000000001E-3</v>
      </c>
    </row>
    <row r="786" spans="1:7" s="4" customFormat="1" ht="45" customHeight="1" x14ac:dyDescent="0.25">
      <c r="A786" s="102"/>
      <c r="B786" s="11" t="s">
        <v>1118</v>
      </c>
      <c r="C786" s="11" t="s">
        <v>26</v>
      </c>
      <c r="D786" s="13">
        <v>3</v>
      </c>
      <c r="E786" s="15">
        <v>1.93E-4</v>
      </c>
      <c r="F786" s="15">
        <v>1.93E-4</v>
      </c>
      <c r="G786" s="43">
        <f t="shared" si="11"/>
        <v>0</v>
      </c>
    </row>
    <row r="787" spans="1:7" s="4" customFormat="1" ht="45" customHeight="1" x14ac:dyDescent="0.25">
      <c r="A787" s="102"/>
      <c r="B787" s="11" t="s">
        <v>857</v>
      </c>
      <c r="C787" s="11" t="s">
        <v>26</v>
      </c>
      <c r="D787" s="13">
        <v>3</v>
      </c>
      <c r="E787" s="15">
        <v>3.9300000000000001E-4</v>
      </c>
      <c r="F787" s="15">
        <v>3.9300000000000001E-4</v>
      </c>
      <c r="G787" s="43">
        <f t="shared" si="11"/>
        <v>0</v>
      </c>
    </row>
    <row r="788" spans="1:7" s="4" customFormat="1" ht="45" customHeight="1" x14ac:dyDescent="0.25">
      <c r="A788" s="103"/>
      <c r="B788" s="11" t="s">
        <v>858</v>
      </c>
      <c r="C788" s="11" t="s">
        <v>26</v>
      </c>
      <c r="D788" s="13">
        <v>3</v>
      </c>
      <c r="E788" s="15">
        <v>1.0000000000000001E-5</v>
      </c>
      <c r="F788" s="15">
        <v>1.0000000000000001E-5</v>
      </c>
      <c r="G788" s="43">
        <f t="shared" si="11"/>
        <v>0</v>
      </c>
    </row>
    <row r="789" spans="1:7" s="4" customFormat="1" ht="30" customHeight="1" x14ac:dyDescent="0.25">
      <c r="A789" s="104" t="s">
        <v>859</v>
      </c>
      <c r="B789" s="11" t="s">
        <v>860</v>
      </c>
      <c r="C789" s="11" t="s">
        <v>24</v>
      </c>
      <c r="D789" s="16"/>
      <c r="E789" s="15">
        <v>0.02</v>
      </c>
      <c r="F789" s="15">
        <v>2.179E-2</v>
      </c>
      <c r="G789" s="43">
        <f t="shared" si="11"/>
        <v>-1.7899999999999999E-3</v>
      </c>
    </row>
    <row r="790" spans="1:7" s="4" customFormat="1" ht="60" customHeight="1" x14ac:dyDescent="0.25">
      <c r="A790" s="102"/>
      <c r="B790" s="11" t="s">
        <v>861</v>
      </c>
      <c r="C790" s="11" t="s">
        <v>26</v>
      </c>
      <c r="D790" s="13">
        <v>3</v>
      </c>
      <c r="E790" s="15">
        <v>1.9999999999999999E-6</v>
      </c>
      <c r="F790" s="15">
        <v>1.9999999999999999E-6</v>
      </c>
      <c r="G790" s="43">
        <f t="shared" ref="G790:G802" si="12">E790-F790</f>
        <v>0</v>
      </c>
    </row>
    <row r="791" spans="1:7" s="4" customFormat="1" ht="45" customHeight="1" x14ac:dyDescent="0.25">
      <c r="A791" s="103"/>
      <c r="B791" s="11" t="s">
        <v>862</v>
      </c>
      <c r="C791" s="11" t="s">
        <v>26</v>
      </c>
      <c r="D791" s="13">
        <v>3</v>
      </c>
      <c r="E791" s="15">
        <v>1.1999999999999999E-4</v>
      </c>
      <c r="F791" s="15">
        <v>1.1999999999999999E-4</v>
      </c>
      <c r="G791" s="43">
        <f t="shared" si="12"/>
        <v>0</v>
      </c>
    </row>
    <row r="792" spans="1:7" s="4" customFormat="1" ht="15" customHeight="1" x14ac:dyDescent="0.25">
      <c r="A792" s="104" t="s">
        <v>863</v>
      </c>
      <c r="B792" s="11" t="s">
        <v>864</v>
      </c>
      <c r="C792" s="11" t="s">
        <v>865</v>
      </c>
      <c r="D792" s="13">
        <v>7</v>
      </c>
      <c r="E792" s="15">
        <v>1.4999999999999999E-5</v>
      </c>
      <c r="F792" s="15">
        <v>1.2E-5</v>
      </c>
      <c r="G792" s="43">
        <f t="shared" si="12"/>
        <v>2.9999999999999984E-6</v>
      </c>
    </row>
    <row r="793" spans="1:7" s="4" customFormat="1" ht="30" customHeight="1" x14ac:dyDescent="0.25">
      <c r="A793" s="102"/>
      <c r="B793" s="11" t="s">
        <v>866</v>
      </c>
      <c r="C793" s="11" t="s">
        <v>28</v>
      </c>
      <c r="D793" s="13">
        <v>7</v>
      </c>
      <c r="E793" s="15">
        <v>8.0000000000000004E-4</v>
      </c>
      <c r="F793" s="15">
        <v>3.68E-4</v>
      </c>
      <c r="G793" s="43">
        <f t="shared" si="12"/>
        <v>4.3200000000000004E-4</v>
      </c>
    </row>
    <row r="794" spans="1:7" s="4" customFormat="1" ht="30" customHeight="1" x14ac:dyDescent="0.25">
      <c r="A794" s="102"/>
      <c r="B794" s="11" t="s">
        <v>867</v>
      </c>
      <c r="C794" s="11" t="s">
        <v>868</v>
      </c>
      <c r="D794" s="13">
        <v>7</v>
      </c>
      <c r="E794" s="15">
        <v>5.0000000000000001E-4</v>
      </c>
      <c r="F794" s="15">
        <v>2.8599999999999996E-4</v>
      </c>
      <c r="G794" s="43">
        <f t="shared" si="12"/>
        <v>2.1400000000000005E-4</v>
      </c>
    </row>
    <row r="795" spans="1:7" s="4" customFormat="1" ht="15" customHeight="1" x14ac:dyDescent="0.25">
      <c r="A795" s="102"/>
      <c r="B795" s="11" t="s">
        <v>286</v>
      </c>
      <c r="C795" s="11" t="s">
        <v>577</v>
      </c>
      <c r="D795" s="13">
        <v>5</v>
      </c>
      <c r="E795" s="15">
        <v>7.4999999999999997E-2</v>
      </c>
      <c r="F795" s="15">
        <v>3.7679999999999998E-2</v>
      </c>
      <c r="G795" s="43">
        <f t="shared" si="12"/>
        <v>3.7319999999999999E-2</v>
      </c>
    </row>
    <row r="796" spans="1:7" s="4" customFormat="1" ht="45" customHeight="1" x14ac:dyDescent="0.25">
      <c r="A796" s="102"/>
      <c r="B796" s="11" t="s">
        <v>1119</v>
      </c>
      <c r="C796" s="11" t="s">
        <v>577</v>
      </c>
      <c r="D796" s="13">
        <v>6</v>
      </c>
      <c r="E796" s="15">
        <v>1.8E-3</v>
      </c>
      <c r="F796" s="16">
        <v>0</v>
      </c>
      <c r="G796" s="43">
        <f t="shared" si="12"/>
        <v>1.8E-3</v>
      </c>
    </row>
    <row r="797" spans="1:7" s="4" customFormat="1" ht="30" customHeight="1" x14ac:dyDescent="0.25">
      <c r="A797" s="102"/>
      <c r="B797" s="11" t="s">
        <v>869</v>
      </c>
      <c r="C797" s="11" t="s">
        <v>870</v>
      </c>
      <c r="D797" s="13">
        <v>6</v>
      </c>
      <c r="E797" s="15">
        <v>1.6999999999999999E-3</v>
      </c>
      <c r="F797" s="15">
        <v>1.1999999999999999E-3</v>
      </c>
      <c r="G797" s="43">
        <f t="shared" si="12"/>
        <v>5.0000000000000001E-4</v>
      </c>
    </row>
    <row r="798" spans="1:7" s="4" customFormat="1" ht="30" customHeight="1" x14ac:dyDescent="0.25">
      <c r="A798" s="102"/>
      <c r="B798" s="11" t="s">
        <v>871</v>
      </c>
      <c r="C798" s="11" t="s">
        <v>24</v>
      </c>
      <c r="D798" s="16"/>
      <c r="E798" s="15">
        <v>0.05</v>
      </c>
      <c r="F798" s="15">
        <v>5.3872999999999997E-2</v>
      </c>
      <c r="G798" s="43">
        <f t="shared" si="12"/>
        <v>-3.8729999999999945E-3</v>
      </c>
    </row>
    <row r="799" spans="1:7" s="4" customFormat="1" ht="45" customHeight="1" x14ac:dyDescent="0.25">
      <c r="A799" s="102"/>
      <c r="B799" s="11" t="s">
        <v>872</v>
      </c>
      <c r="C799" s="11" t="s">
        <v>26</v>
      </c>
      <c r="D799" s="13">
        <v>3</v>
      </c>
      <c r="E799" s="15">
        <v>7.8999999999999996E-5</v>
      </c>
      <c r="F799" s="15">
        <v>7.8999999999999996E-5</v>
      </c>
      <c r="G799" s="43">
        <f t="shared" si="12"/>
        <v>0</v>
      </c>
    </row>
    <row r="800" spans="1:7" s="4" customFormat="1" ht="45" customHeight="1" x14ac:dyDescent="0.25">
      <c r="A800" s="102"/>
      <c r="B800" s="11" t="s">
        <v>873</v>
      </c>
      <c r="C800" s="11" t="s">
        <v>26</v>
      </c>
      <c r="D800" s="13">
        <v>3</v>
      </c>
      <c r="E800" s="15">
        <v>1.3009999999999999E-3</v>
      </c>
      <c r="F800" s="15">
        <v>1.3009999999999999E-3</v>
      </c>
      <c r="G800" s="43">
        <f t="shared" si="12"/>
        <v>0</v>
      </c>
    </row>
    <row r="801" spans="1:7" s="4" customFormat="1" ht="30" customHeight="1" x14ac:dyDescent="0.25">
      <c r="A801" s="102"/>
      <c r="B801" s="11" t="s">
        <v>874</v>
      </c>
      <c r="C801" s="11" t="s">
        <v>307</v>
      </c>
      <c r="D801" s="13">
        <v>7</v>
      </c>
      <c r="E801" s="15">
        <v>7.5000000000000002E-4</v>
      </c>
      <c r="F801" s="15">
        <v>5.7799999999999995E-4</v>
      </c>
      <c r="G801" s="43">
        <f t="shared" si="12"/>
        <v>1.7200000000000006E-4</v>
      </c>
    </row>
    <row r="802" spans="1:7" s="4" customFormat="1" ht="60" customHeight="1" x14ac:dyDescent="0.25">
      <c r="A802" s="103"/>
      <c r="B802" s="11" t="s">
        <v>875</v>
      </c>
      <c r="C802" s="11" t="s">
        <v>1128</v>
      </c>
      <c r="D802" s="13">
        <v>7</v>
      </c>
      <c r="E802" s="15">
        <v>1.1999999999999999E-3</v>
      </c>
      <c r="F802" s="15">
        <v>5.0000000000000002E-5</v>
      </c>
      <c r="G802" s="43">
        <f t="shared" si="12"/>
        <v>1.15E-3</v>
      </c>
    </row>
    <row r="803" spans="1:7" s="7" customFormat="1" ht="15" customHeight="1" x14ac:dyDescent="0.25">
      <c r="A803" s="5" t="s">
        <v>876</v>
      </c>
      <c r="B803" s="8"/>
      <c r="C803" s="8"/>
      <c r="D803" s="8"/>
      <c r="E803" s="14">
        <f>SUM(E22:E802)</f>
        <v>31.404423000000008</v>
      </c>
      <c r="F803" s="20">
        <f>SUM(F22:F802)</f>
        <v>21.281383999999999</v>
      </c>
      <c r="G803" s="43"/>
    </row>
    <row r="804" spans="1:7" s="7" customFormat="1" x14ac:dyDescent="0.25">
      <c r="A804" s="6"/>
      <c r="E804" s="12"/>
      <c r="F804" s="12"/>
      <c r="G804" s="10"/>
    </row>
    <row r="805" spans="1:7" s="7" customFormat="1" x14ac:dyDescent="0.25">
      <c r="A805" s="6"/>
      <c r="E805" s="12"/>
      <c r="F805" s="12"/>
      <c r="G805" s="10"/>
    </row>
    <row r="806" spans="1:7" s="7" customFormat="1" x14ac:dyDescent="0.25">
      <c r="A806" s="6"/>
      <c r="E806" s="12"/>
      <c r="F806" s="12"/>
      <c r="G806" s="10"/>
    </row>
    <row r="807" spans="1:7" s="7" customFormat="1" x14ac:dyDescent="0.25">
      <c r="A807" s="6"/>
      <c r="E807" s="12"/>
      <c r="F807" s="12"/>
      <c r="G807" s="10"/>
    </row>
    <row r="808" spans="1:7" s="7" customFormat="1" x14ac:dyDescent="0.25">
      <c r="A808" s="6"/>
      <c r="E808" s="12"/>
      <c r="F808" s="12"/>
      <c r="G808" s="10"/>
    </row>
    <row r="809" spans="1:7" s="7" customFormat="1" x14ac:dyDescent="0.25">
      <c r="A809" s="6"/>
      <c r="E809" s="12"/>
      <c r="F809" s="12"/>
      <c r="G809" s="10"/>
    </row>
    <row r="810" spans="1:7" s="7" customFormat="1" x14ac:dyDescent="0.25">
      <c r="A810" s="6"/>
      <c r="E810" s="12"/>
      <c r="F810" s="12"/>
      <c r="G810" s="10"/>
    </row>
    <row r="811" spans="1:7" s="7" customFormat="1" x14ac:dyDescent="0.25">
      <c r="A811" s="6"/>
      <c r="E811" s="12"/>
      <c r="F811" s="12"/>
      <c r="G811" s="10"/>
    </row>
    <row r="812" spans="1:7" s="7" customFormat="1" x14ac:dyDescent="0.25">
      <c r="A812" s="6"/>
      <c r="E812" s="12"/>
      <c r="F812" s="12"/>
      <c r="G812" s="10"/>
    </row>
    <row r="813" spans="1:7" s="7" customFormat="1" x14ac:dyDescent="0.25">
      <c r="A813" s="6"/>
      <c r="E813" s="12"/>
      <c r="F813" s="12"/>
      <c r="G813" s="10"/>
    </row>
    <row r="814" spans="1:7" s="7" customFormat="1" x14ac:dyDescent="0.25">
      <c r="A814" s="6"/>
      <c r="E814" s="12"/>
      <c r="F814" s="12"/>
      <c r="G814" s="10"/>
    </row>
    <row r="815" spans="1:7" s="7" customFormat="1" x14ac:dyDescent="0.25">
      <c r="A815" s="6"/>
      <c r="E815" s="12"/>
      <c r="F815" s="12"/>
      <c r="G815" s="10"/>
    </row>
    <row r="816" spans="1:7" s="7" customFormat="1" x14ac:dyDescent="0.25">
      <c r="A816" s="6"/>
      <c r="E816" s="12"/>
      <c r="F816" s="12"/>
      <c r="G816" s="10"/>
    </row>
    <row r="817" spans="1:7" s="7" customFormat="1" x14ac:dyDescent="0.25">
      <c r="A817" s="6"/>
      <c r="E817" s="12"/>
      <c r="F817" s="12"/>
      <c r="G817" s="10"/>
    </row>
    <row r="818" spans="1:7" s="7" customFormat="1" x14ac:dyDescent="0.25">
      <c r="A818" s="6"/>
      <c r="E818" s="12"/>
      <c r="F818" s="12"/>
      <c r="G818" s="10"/>
    </row>
    <row r="819" spans="1:7" s="7" customFormat="1" x14ac:dyDescent="0.25">
      <c r="A819" s="6"/>
      <c r="E819" s="12"/>
      <c r="F819" s="12"/>
      <c r="G819" s="10"/>
    </row>
    <row r="820" spans="1:7" s="7" customFormat="1" x14ac:dyDescent="0.25">
      <c r="A820" s="6"/>
      <c r="E820" s="12"/>
      <c r="F820" s="12"/>
      <c r="G820" s="10"/>
    </row>
    <row r="821" spans="1:7" s="7" customFormat="1" x14ac:dyDescent="0.25">
      <c r="A821" s="6"/>
      <c r="E821" s="12"/>
      <c r="F821" s="12"/>
      <c r="G821" s="10"/>
    </row>
    <row r="822" spans="1:7" s="7" customFormat="1" x14ac:dyDescent="0.25">
      <c r="A822" s="6"/>
      <c r="E822" s="12"/>
      <c r="F822" s="12"/>
      <c r="G822" s="10"/>
    </row>
    <row r="823" spans="1:7" s="7" customFormat="1" x14ac:dyDescent="0.25">
      <c r="A823" s="6"/>
      <c r="E823" s="12"/>
      <c r="F823" s="12"/>
      <c r="G823" s="10"/>
    </row>
    <row r="824" spans="1:7" s="7" customFormat="1" x14ac:dyDescent="0.25">
      <c r="A824" s="6"/>
      <c r="E824" s="12"/>
      <c r="F824" s="12"/>
      <c r="G824" s="10"/>
    </row>
    <row r="825" spans="1:7" s="7" customFormat="1" x14ac:dyDescent="0.25">
      <c r="A825" s="6"/>
      <c r="E825" s="12"/>
      <c r="F825" s="12"/>
      <c r="G825" s="10"/>
    </row>
    <row r="826" spans="1:7" s="7" customFormat="1" x14ac:dyDescent="0.25">
      <c r="A826" s="6"/>
      <c r="E826" s="12"/>
      <c r="F826" s="12"/>
      <c r="G826" s="10"/>
    </row>
    <row r="827" spans="1:7" s="7" customFormat="1" x14ac:dyDescent="0.25">
      <c r="A827" s="6"/>
      <c r="E827" s="12"/>
      <c r="F827" s="12"/>
      <c r="G827" s="10"/>
    </row>
    <row r="828" spans="1:7" s="7" customFormat="1" x14ac:dyDescent="0.25">
      <c r="A828" s="6"/>
      <c r="E828" s="12"/>
      <c r="F828" s="12"/>
      <c r="G828" s="10"/>
    </row>
    <row r="829" spans="1:7" s="7" customFormat="1" x14ac:dyDescent="0.25">
      <c r="A829" s="6"/>
      <c r="E829" s="12"/>
      <c r="F829" s="12"/>
      <c r="G829" s="10"/>
    </row>
    <row r="830" spans="1:7" s="7" customFormat="1" x14ac:dyDescent="0.25">
      <c r="A830" s="6"/>
      <c r="E830" s="12"/>
      <c r="F830" s="12"/>
      <c r="G830" s="10"/>
    </row>
    <row r="831" spans="1:7" s="7" customFormat="1" x14ac:dyDescent="0.25">
      <c r="A831" s="6"/>
      <c r="E831" s="12"/>
      <c r="F831" s="12"/>
      <c r="G831" s="10"/>
    </row>
    <row r="832" spans="1:7" s="7" customFormat="1" x14ac:dyDescent="0.25">
      <c r="A832" s="6"/>
      <c r="E832" s="12"/>
      <c r="F832" s="12"/>
      <c r="G832" s="10"/>
    </row>
    <row r="833" spans="1:7" s="7" customFormat="1" x14ac:dyDescent="0.25">
      <c r="A833" s="6"/>
      <c r="E833" s="12"/>
      <c r="F833" s="12"/>
      <c r="G833" s="10"/>
    </row>
    <row r="834" spans="1:7" s="7" customFormat="1" x14ac:dyDescent="0.25">
      <c r="A834" s="6"/>
      <c r="E834" s="12"/>
      <c r="F834" s="12"/>
      <c r="G834" s="10"/>
    </row>
    <row r="835" spans="1:7" s="7" customFormat="1" x14ac:dyDescent="0.25">
      <c r="A835" s="6"/>
      <c r="E835" s="12"/>
      <c r="F835" s="12"/>
      <c r="G835" s="10"/>
    </row>
    <row r="836" spans="1:7" s="7" customFormat="1" x14ac:dyDescent="0.25">
      <c r="A836" s="6"/>
      <c r="E836" s="12"/>
      <c r="F836" s="12"/>
      <c r="G836" s="10"/>
    </row>
    <row r="837" spans="1:7" s="7" customFormat="1" x14ac:dyDescent="0.25">
      <c r="A837" s="6"/>
      <c r="E837" s="12"/>
      <c r="F837" s="12"/>
      <c r="G837" s="10"/>
    </row>
    <row r="838" spans="1:7" s="7" customFormat="1" x14ac:dyDescent="0.25">
      <c r="A838" s="6"/>
      <c r="E838" s="12"/>
      <c r="F838" s="12"/>
      <c r="G838" s="10"/>
    </row>
    <row r="839" spans="1:7" s="7" customFormat="1" x14ac:dyDescent="0.25">
      <c r="A839" s="6"/>
      <c r="E839" s="12"/>
      <c r="F839" s="12"/>
      <c r="G839" s="10"/>
    </row>
    <row r="840" spans="1:7" s="7" customFormat="1" x14ac:dyDescent="0.25">
      <c r="A840" s="6"/>
      <c r="E840" s="12"/>
      <c r="F840" s="12"/>
      <c r="G840" s="10"/>
    </row>
    <row r="841" spans="1:7" s="7" customFormat="1" x14ac:dyDescent="0.25">
      <c r="A841" s="6"/>
      <c r="E841" s="12"/>
      <c r="F841" s="12"/>
      <c r="G841" s="10"/>
    </row>
    <row r="842" spans="1:7" s="7" customFormat="1" x14ac:dyDescent="0.25">
      <c r="A842" s="6"/>
      <c r="E842" s="12"/>
      <c r="F842" s="12"/>
      <c r="G842" s="10"/>
    </row>
    <row r="843" spans="1:7" s="7" customFormat="1" x14ac:dyDescent="0.25">
      <c r="A843" s="6"/>
      <c r="E843" s="12"/>
      <c r="F843" s="12"/>
      <c r="G843" s="10"/>
    </row>
    <row r="844" spans="1:7" s="7" customFormat="1" x14ac:dyDescent="0.25">
      <c r="A844" s="6"/>
      <c r="E844" s="12"/>
      <c r="F844" s="12"/>
      <c r="G844" s="10"/>
    </row>
    <row r="845" spans="1:7" s="7" customFormat="1" x14ac:dyDescent="0.25">
      <c r="A845" s="6"/>
      <c r="E845" s="12"/>
      <c r="F845" s="12"/>
      <c r="G845" s="10"/>
    </row>
    <row r="846" spans="1:7" s="7" customFormat="1" x14ac:dyDescent="0.25">
      <c r="A846" s="6"/>
      <c r="E846" s="12"/>
      <c r="F846" s="12"/>
      <c r="G846" s="10"/>
    </row>
    <row r="847" spans="1:7" s="7" customFormat="1" x14ac:dyDescent="0.25">
      <c r="A847" s="6"/>
      <c r="E847" s="12"/>
      <c r="F847" s="12"/>
      <c r="G847" s="10"/>
    </row>
    <row r="848" spans="1:7" s="7" customFormat="1" x14ac:dyDescent="0.25">
      <c r="A848" s="6"/>
      <c r="E848" s="12"/>
      <c r="F848" s="12"/>
      <c r="G848" s="10"/>
    </row>
    <row r="849" spans="1:7" s="7" customFormat="1" x14ac:dyDescent="0.25">
      <c r="A849" s="6"/>
      <c r="E849" s="12"/>
      <c r="F849" s="12"/>
      <c r="G849" s="10"/>
    </row>
    <row r="850" spans="1:7" s="7" customFormat="1" x14ac:dyDescent="0.25">
      <c r="A850" s="6"/>
      <c r="E850" s="12"/>
      <c r="F850" s="12"/>
      <c r="G850" s="10"/>
    </row>
    <row r="851" spans="1:7" s="7" customFormat="1" x14ac:dyDescent="0.25">
      <c r="A851" s="6"/>
      <c r="E851" s="12"/>
      <c r="F851" s="12"/>
      <c r="G851" s="10"/>
    </row>
    <row r="852" spans="1:7" s="7" customFormat="1" x14ac:dyDescent="0.25">
      <c r="A852" s="6"/>
      <c r="E852" s="12"/>
      <c r="F852" s="12"/>
      <c r="G852" s="10"/>
    </row>
    <row r="853" spans="1:7" s="7" customFormat="1" x14ac:dyDescent="0.25">
      <c r="A853" s="6"/>
      <c r="E853" s="12"/>
      <c r="F853" s="12"/>
      <c r="G853" s="10"/>
    </row>
    <row r="854" spans="1:7" s="7" customFormat="1" x14ac:dyDescent="0.25">
      <c r="A854" s="6"/>
      <c r="E854" s="12"/>
      <c r="F854" s="12"/>
      <c r="G854" s="10"/>
    </row>
    <row r="855" spans="1:7" s="7" customFormat="1" x14ac:dyDescent="0.25">
      <c r="A855" s="6"/>
      <c r="E855" s="12"/>
      <c r="F855" s="12"/>
      <c r="G855" s="10"/>
    </row>
    <row r="856" spans="1:7" s="7" customFormat="1" x14ac:dyDescent="0.25">
      <c r="A856" s="6"/>
      <c r="E856" s="12"/>
      <c r="F856" s="12"/>
      <c r="G856" s="10"/>
    </row>
    <row r="857" spans="1:7" s="7" customFormat="1" x14ac:dyDescent="0.25">
      <c r="A857" s="6"/>
      <c r="E857" s="12"/>
      <c r="F857" s="12"/>
      <c r="G857" s="10"/>
    </row>
    <row r="858" spans="1:7" s="7" customFormat="1" x14ac:dyDescent="0.25">
      <c r="A858" s="6"/>
      <c r="E858" s="12"/>
      <c r="F858" s="12"/>
      <c r="G858" s="10"/>
    </row>
    <row r="859" spans="1:7" s="7" customFormat="1" x14ac:dyDescent="0.25">
      <c r="A859" s="6"/>
      <c r="E859" s="12"/>
      <c r="F859" s="12"/>
      <c r="G859" s="10"/>
    </row>
    <row r="860" spans="1:7" s="7" customFormat="1" x14ac:dyDescent="0.25">
      <c r="A860" s="6"/>
      <c r="E860" s="12"/>
      <c r="F860" s="12"/>
      <c r="G860" s="10"/>
    </row>
    <row r="861" spans="1:7" s="7" customFormat="1" x14ac:dyDescent="0.25">
      <c r="A861" s="6"/>
      <c r="E861" s="12"/>
      <c r="F861" s="12"/>
      <c r="G861" s="10"/>
    </row>
    <row r="862" spans="1:7" s="7" customFormat="1" x14ac:dyDescent="0.25">
      <c r="A862" s="6"/>
      <c r="E862" s="12"/>
      <c r="F862" s="12"/>
      <c r="G862" s="10"/>
    </row>
    <row r="863" spans="1:7" s="7" customFormat="1" x14ac:dyDescent="0.25">
      <c r="A863" s="6"/>
      <c r="E863" s="12"/>
      <c r="F863" s="12"/>
      <c r="G863" s="10"/>
    </row>
    <row r="864" spans="1:7" s="7" customFormat="1" x14ac:dyDescent="0.25">
      <c r="A864" s="6"/>
      <c r="E864" s="12"/>
      <c r="F864" s="12"/>
      <c r="G864" s="10"/>
    </row>
    <row r="865" spans="1:7" s="7" customFormat="1" x14ac:dyDescent="0.25">
      <c r="A865" s="6"/>
      <c r="E865" s="12"/>
      <c r="F865" s="12"/>
      <c r="G865" s="10"/>
    </row>
    <row r="866" spans="1:7" s="7" customFormat="1" x14ac:dyDescent="0.25">
      <c r="A866" s="6"/>
      <c r="E866" s="12"/>
      <c r="F866" s="12"/>
      <c r="G866" s="10"/>
    </row>
    <row r="867" spans="1:7" s="7" customFormat="1" x14ac:dyDescent="0.25">
      <c r="A867" s="6"/>
      <c r="E867" s="12"/>
      <c r="F867" s="12"/>
      <c r="G867" s="10"/>
    </row>
  </sheetData>
  <mergeCells count="36">
    <mergeCell ref="A784:A788"/>
    <mergeCell ref="A789:A791"/>
    <mergeCell ref="A792:A802"/>
    <mergeCell ref="A516:A518"/>
    <mergeCell ref="A519:A531"/>
    <mergeCell ref="A532:A567"/>
    <mergeCell ref="A568:A586"/>
    <mergeCell ref="A587:A687"/>
    <mergeCell ref="A689:A691"/>
    <mergeCell ref="A692:A703"/>
    <mergeCell ref="A705:A723"/>
    <mergeCell ref="A724:A783"/>
    <mergeCell ref="A292:A337"/>
    <mergeCell ref="A338:A342"/>
    <mergeCell ref="A343:A348"/>
    <mergeCell ref="A349:A511"/>
    <mergeCell ref="A512:A515"/>
    <mergeCell ref="A219:A220"/>
    <mergeCell ref="A221:A234"/>
    <mergeCell ref="A235:A272"/>
    <mergeCell ref="A273:A288"/>
    <mergeCell ref="A290:A291"/>
    <mergeCell ref="A6:G6"/>
    <mergeCell ref="A8:G8"/>
    <mergeCell ref="A9:G9"/>
    <mergeCell ref="A10:G10"/>
    <mergeCell ref="A11:G11"/>
    <mergeCell ref="A17:G17"/>
    <mergeCell ref="A18:G18"/>
    <mergeCell ref="A22:A29"/>
    <mergeCell ref="A30:A218"/>
    <mergeCell ref="A12:G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80" zoomScaleNormal="80" workbookViewId="0">
      <selection sqref="A1:XFD1048576"/>
    </sheetView>
  </sheetViews>
  <sheetFormatPr defaultRowHeight="15" x14ac:dyDescent="0.25"/>
  <cols>
    <col min="1" max="1" width="32.140625" style="23" customWidth="1"/>
    <col min="2" max="2" width="55.28515625" style="22" customWidth="1"/>
    <col min="3" max="3" width="64.7109375" style="21" customWidth="1"/>
    <col min="4" max="4" width="17.28515625" style="21" customWidth="1"/>
    <col min="5" max="7" width="14.85546875" style="21" customWidth="1"/>
    <col min="8" max="256" width="9.140625" style="21"/>
    <col min="257" max="257" width="32.140625" style="21" customWidth="1"/>
    <col min="258" max="258" width="55.28515625" style="21" customWidth="1"/>
    <col min="259" max="259" width="64.7109375" style="21" customWidth="1"/>
    <col min="260" max="260" width="17.28515625" style="21" customWidth="1"/>
    <col min="261" max="263" width="14.85546875" style="21" customWidth="1"/>
    <col min="264" max="512" width="9.140625" style="21"/>
    <col min="513" max="513" width="32.140625" style="21" customWidth="1"/>
    <col min="514" max="514" width="55.28515625" style="21" customWidth="1"/>
    <col min="515" max="515" width="64.7109375" style="21" customWidth="1"/>
    <col min="516" max="516" width="17.28515625" style="21" customWidth="1"/>
    <col min="517" max="519" width="14.85546875" style="21" customWidth="1"/>
    <col min="520" max="768" width="9.140625" style="21"/>
    <col min="769" max="769" width="32.140625" style="21" customWidth="1"/>
    <col min="770" max="770" width="55.28515625" style="21" customWidth="1"/>
    <col min="771" max="771" width="64.7109375" style="21" customWidth="1"/>
    <col min="772" max="772" width="17.28515625" style="21" customWidth="1"/>
    <col min="773" max="775" width="14.85546875" style="21" customWidth="1"/>
    <col min="776" max="1024" width="9.140625" style="21"/>
    <col min="1025" max="1025" width="32.140625" style="21" customWidth="1"/>
    <col min="1026" max="1026" width="55.28515625" style="21" customWidth="1"/>
    <col min="1027" max="1027" width="64.7109375" style="21" customWidth="1"/>
    <col min="1028" max="1028" width="17.28515625" style="21" customWidth="1"/>
    <col min="1029" max="1031" width="14.85546875" style="21" customWidth="1"/>
    <col min="1032" max="1280" width="9.140625" style="21"/>
    <col min="1281" max="1281" width="32.140625" style="21" customWidth="1"/>
    <col min="1282" max="1282" width="55.28515625" style="21" customWidth="1"/>
    <col min="1283" max="1283" width="64.7109375" style="21" customWidth="1"/>
    <col min="1284" max="1284" width="17.28515625" style="21" customWidth="1"/>
    <col min="1285" max="1287" width="14.85546875" style="21" customWidth="1"/>
    <col min="1288" max="1536" width="9.140625" style="21"/>
    <col min="1537" max="1537" width="32.140625" style="21" customWidth="1"/>
    <col min="1538" max="1538" width="55.28515625" style="21" customWidth="1"/>
    <col min="1539" max="1539" width="64.7109375" style="21" customWidth="1"/>
    <col min="1540" max="1540" width="17.28515625" style="21" customWidth="1"/>
    <col min="1541" max="1543" width="14.85546875" style="21" customWidth="1"/>
    <col min="1544" max="1792" width="9.140625" style="21"/>
    <col min="1793" max="1793" width="32.140625" style="21" customWidth="1"/>
    <col min="1794" max="1794" width="55.28515625" style="21" customWidth="1"/>
    <col min="1795" max="1795" width="64.7109375" style="21" customWidth="1"/>
    <col min="1796" max="1796" width="17.28515625" style="21" customWidth="1"/>
    <col min="1797" max="1799" width="14.85546875" style="21" customWidth="1"/>
    <col min="1800" max="2048" width="9.140625" style="21"/>
    <col min="2049" max="2049" width="32.140625" style="21" customWidth="1"/>
    <col min="2050" max="2050" width="55.28515625" style="21" customWidth="1"/>
    <col min="2051" max="2051" width="64.7109375" style="21" customWidth="1"/>
    <col min="2052" max="2052" width="17.28515625" style="21" customWidth="1"/>
    <col min="2053" max="2055" width="14.85546875" style="21" customWidth="1"/>
    <col min="2056" max="2304" width="9.140625" style="21"/>
    <col min="2305" max="2305" width="32.140625" style="21" customWidth="1"/>
    <col min="2306" max="2306" width="55.28515625" style="21" customWidth="1"/>
    <col min="2307" max="2307" width="64.7109375" style="21" customWidth="1"/>
    <col min="2308" max="2308" width="17.28515625" style="21" customWidth="1"/>
    <col min="2309" max="2311" width="14.85546875" style="21" customWidth="1"/>
    <col min="2312" max="2560" width="9.140625" style="21"/>
    <col min="2561" max="2561" width="32.140625" style="21" customWidth="1"/>
    <col min="2562" max="2562" width="55.28515625" style="21" customWidth="1"/>
    <col min="2563" max="2563" width="64.7109375" style="21" customWidth="1"/>
    <col min="2564" max="2564" width="17.28515625" style="21" customWidth="1"/>
    <col min="2565" max="2567" width="14.85546875" style="21" customWidth="1"/>
    <col min="2568" max="2816" width="9.140625" style="21"/>
    <col min="2817" max="2817" width="32.140625" style="21" customWidth="1"/>
    <col min="2818" max="2818" width="55.28515625" style="21" customWidth="1"/>
    <col min="2819" max="2819" width="64.7109375" style="21" customWidth="1"/>
    <col min="2820" max="2820" width="17.28515625" style="21" customWidth="1"/>
    <col min="2821" max="2823" width="14.85546875" style="21" customWidth="1"/>
    <col min="2824" max="3072" width="9.140625" style="21"/>
    <col min="3073" max="3073" width="32.140625" style="21" customWidth="1"/>
    <col min="3074" max="3074" width="55.28515625" style="21" customWidth="1"/>
    <col min="3075" max="3075" width="64.7109375" style="21" customWidth="1"/>
    <col min="3076" max="3076" width="17.28515625" style="21" customWidth="1"/>
    <col min="3077" max="3079" width="14.85546875" style="21" customWidth="1"/>
    <col min="3080" max="3328" width="9.140625" style="21"/>
    <col min="3329" max="3329" width="32.140625" style="21" customWidth="1"/>
    <col min="3330" max="3330" width="55.28515625" style="21" customWidth="1"/>
    <col min="3331" max="3331" width="64.7109375" style="21" customWidth="1"/>
    <col min="3332" max="3332" width="17.28515625" style="21" customWidth="1"/>
    <col min="3333" max="3335" width="14.85546875" style="21" customWidth="1"/>
    <col min="3336" max="3584" width="9.140625" style="21"/>
    <col min="3585" max="3585" width="32.140625" style="21" customWidth="1"/>
    <col min="3586" max="3586" width="55.28515625" style="21" customWidth="1"/>
    <col min="3587" max="3587" width="64.7109375" style="21" customWidth="1"/>
    <col min="3588" max="3588" width="17.28515625" style="21" customWidth="1"/>
    <col min="3589" max="3591" width="14.85546875" style="21" customWidth="1"/>
    <col min="3592" max="3840" width="9.140625" style="21"/>
    <col min="3841" max="3841" width="32.140625" style="21" customWidth="1"/>
    <col min="3842" max="3842" width="55.28515625" style="21" customWidth="1"/>
    <col min="3843" max="3843" width="64.7109375" style="21" customWidth="1"/>
    <col min="3844" max="3844" width="17.28515625" style="21" customWidth="1"/>
    <col min="3845" max="3847" width="14.85546875" style="21" customWidth="1"/>
    <col min="3848" max="4096" width="9.140625" style="21"/>
    <col min="4097" max="4097" width="32.140625" style="21" customWidth="1"/>
    <col min="4098" max="4098" width="55.28515625" style="21" customWidth="1"/>
    <col min="4099" max="4099" width="64.7109375" style="21" customWidth="1"/>
    <col min="4100" max="4100" width="17.28515625" style="21" customWidth="1"/>
    <col min="4101" max="4103" width="14.85546875" style="21" customWidth="1"/>
    <col min="4104" max="4352" width="9.140625" style="21"/>
    <col min="4353" max="4353" width="32.140625" style="21" customWidth="1"/>
    <col min="4354" max="4354" width="55.28515625" style="21" customWidth="1"/>
    <col min="4355" max="4355" width="64.7109375" style="21" customWidth="1"/>
    <col min="4356" max="4356" width="17.28515625" style="21" customWidth="1"/>
    <col min="4357" max="4359" width="14.85546875" style="21" customWidth="1"/>
    <col min="4360" max="4608" width="9.140625" style="21"/>
    <col min="4609" max="4609" width="32.140625" style="21" customWidth="1"/>
    <col min="4610" max="4610" width="55.28515625" style="21" customWidth="1"/>
    <col min="4611" max="4611" width="64.7109375" style="21" customWidth="1"/>
    <col min="4612" max="4612" width="17.28515625" style="21" customWidth="1"/>
    <col min="4613" max="4615" width="14.85546875" style="21" customWidth="1"/>
    <col min="4616" max="4864" width="9.140625" style="21"/>
    <col min="4865" max="4865" width="32.140625" style="21" customWidth="1"/>
    <col min="4866" max="4866" width="55.28515625" style="21" customWidth="1"/>
    <col min="4867" max="4867" width="64.7109375" style="21" customWidth="1"/>
    <col min="4868" max="4868" width="17.28515625" style="21" customWidth="1"/>
    <col min="4869" max="4871" width="14.85546875" style="21" customWidth="1"/>
    <col min="4872" max="5120" width="9.140625" style="21"/>
    <col min="5121" max="5121" width="32.140625" style="21" customWidth="1"/>
    <col min="5122" max="5122" width="55.28515625" style="21" customWidth="1"/>
    <col min="5123" max="5123" width="64.7109375" style="21" customWidth="1"/>
    <col min="5124" max="5124" width="17.28515625" style="21" customWidth="1"/>
    <col min="5125" max="5127" width="14.85546875" style="21" customWidth="1"/>
    <col min="5128" max="5376" width="9.140625" style="21"/>
    <col min="5377" max="5377" width="32.140625" style="21" customWidth="1"/>
    <col min="5378" max="5378" width="55.28515625" style="21" customWidth="1"/>
    <col min="5379" max="5379" width="64.7109375" style="21" customWidth="1"/>
    <col min="5380" max="5380" width="17.28515625" style="21" customWidth="1"/>
    <col min="5381" max="5383" width="14.85546875" style="21" customWidth="1"/>
    <col min="5384" max="5632" width="9.140625" style="21"/>
    <col min="5633" max="5633" width="32.140625" style="21" customWidth="1"/>
    <col min="5634" max="5634" width="55.28515625" style="21" customWidth="1"/>
    <col min="5635" max="5635" width="64.7109375" style="21" customWidth="1"/>
    <col min="5636" max="5636" width="17.28515625" style="21" customWidth="1"/>
    <col min="5637" max="5639" width="14.85546875" style="21" customWidth="1"/>
    <col min="5640" max="5888" width="9.140625" style="21"/>
    <col min="5889" max="5889" width="32.140625" style="21" customWidth="1"/>
    <col min="5890" max="5890" width="55.28515625" style="21" customWidth="1"/>
    <col min="5891" max="5891" width="64.7109375" style="21" customWidth="1"/>
    <col min="5892" max="5892" width="17.28515625" style="21" customWidth="1"/>
    <col min="5893" max="5895" width="14.85546875" style="21" customWidth="1"/>
    <col min="5896" max="6144" width="9.140625" style="21"/>
    <col min="6145" max="6145" width="32.140625" style="21" customWidth="1"/>
    <col min="6146" max="6146" width="55.28515625" style="21" customWidth="1"/>
    <col min="6147" max="6147" width="64.7109375" style="21" customWidth="1"/>
    <col min="6148" max="6148" width="17.28515625" style="21" customWidth="1"/>
    <col min="6149" max="6151" width="14.85546875" style="21" customWidth="1"/>
    <col min="6152" max="6400" width="9.140625" style="21"/>
    <col min="6401" max="6401" width="32.140625" style="21" customWidth="1"/>
    <col min="6402" max="6402" width="55.28515625" style="21" customWidth="1"/>
    <col min="6403" max="6403" width="64.7109375" style="21" customWidth="1"/>
    <col min="6404" max="6404" width="17.28515625" style="21" customWidth="1"/>
    <col min="6405" max="6407" width="14.85546875" style="21" customWidth="1"/>
    <col min="6408" max="6656" width="9.140625" style="21"/>
    <col min="6657" max="6657" width="32.140625" style="21" customWidth="1"/>
    <col min="6658" max="6658" width="55.28515625" style="21" customWidth="1"/>
    <col min="6659" max="6659" width="64.7109375" style="21" customWidth="1"/>
    <col min="6660" max="6660" width="17.28515625" style="21" customWidth="1"/>
    <col min="6661" max="6663" width="14.85546875" style="21" customWidth="1"/>
    <col min="6664" max="6912" width="9.140625" style="21"/>
    <col min="6913" max="6913" width="32.140625" style="21" customWidth="1"/>
    <col min="6914" max="6914" width="55.28515625" style="21" customWidth="1"/>
    <col min="6915" max="6915" width="64.7109375" style="21" customWidth="1"/>
    <col min="6916" max="6916" width="17.28515625" style="21" customWidth="1"/>
    <col min="6917" max="6919" width="14.85546875" style="21" customWidth="1"/>
    <col min="6920" max="7168" width="9.140625" style="21"/>
    <col min="7169" max="7169" width="32.140625" style="21" customWidth="1"/>
    <col min="7170" max="7170" width="55.28515625" style="21" customWidth="1"/>
    <col min="7171" max="7171" width="64.7109375" style="21" customWidth="1"/>
    <col min="7172" max="7172" width="17.28515625" style="21" customWidth="1"/>
    <col min="7173" max="7175" width="14.85546875" style="21" customWidth="1"/>
    <col min="7176" max="7424" width="9.140625" style="21"/>
    <col min="7425" max="7425" width="32.140625" style="21" customWidth="1"/>
    <col min="7426" max="7426" width="55.28515625" style="21" customWidth="1"/>
    <col min="7427" max="7427" width="64.7109375" style="21" customWidth="1"/>
    <col min="7428" max="7428" width="17.28515625" style="21" customWidth="1"/>
    <col min="7429" max="7431" width="14.85546875" style="21" customWidth="1"/>
    <col min="7432" max="7680" width="9.140625" style="21"/>
    <col min="7681" max="7681" width="32.140625" style="21" customWidth="1"/>
    <col min="7682" max="7682" width="55.28515625" style="21" customWidth="1"/>
    <col min="7683" max="7683" width="64.7109375" style="21" customWidth="1"/>
    <col min="7684" max="7684" width="17.28515625" style="21" customWidth="1"/>
    <col min="7685" max="7687" width="14.85546875" style="21" customWidth="1"/>
    <col min="7688" max="7936" width="9.140625" style="21"/>
    <col min="7937" max="7937" width="32.140625" style="21" customWidth="1"/>
    <col min="7938" max="7938" width="55.28515625" style="21" customWidth="1"/>
    <col min="7939" max="7939" width="64.7109375" style="21" customWidth="1"/>
    <col min="7940" max="7940" width="17.28515625" style="21" customWidth="1"/>
    <col min="7941" max="7943" width="14.85546875" style="21" customWidth="1"/>
    <col min="7944" max="8192" width="9.140625" style="21"/>
    <col min="8193" max="8193" width="32.140625" style="21" customWidth="1"/>
    <col min="8194" max="8194" width="55.28515625" style="21" customWidth="1"/>
    <col min="8195" max="8195" width="64.7109375" style="21" customWidth="1"/>
    <col min="8196" max="8196" width="17.28515625" style="21" customWidth="1"/>
    <col min="8197" max="8199" width="14.85546875" style="21" customWidth="1"/>
    <col min="8200" max="8448" width="9.140625" style="21"/>
    <col min="8449" max="8449" width="32.140625" style="21" customWidth="1"/>
    <col min="8450" max="8450" width="55.28515625" style="21" customWidth="1"/>
    <col min="8451" max="8451" width="64.7109375" style="21" customWidth="1"/>
    <col min="8452" max="8452" width="17.28515625" style="21" customWidth="1"/>
    <col min="8453" max="8455" width="14.85546875" style="21" customWidth="1"/>
    <col min="8456" max="8704" width="9.140625" style="21"/>
    <col min="8705" max="8705" width="32.140625" style="21" customWidth="1"/>
    <col min="8706" max="8706" width="55.28515625" style="21" customWidth="1"/>
    <col min="8707" max="8707" width="64.7109375" style="21" customWidth="1"/>
    <col min="8708" max="8708" width="17.28515625" style="21" customWidth="1"/>
    <col min="8709" max="8711" width="14.85546875" style="21" customWidth="1"/>
    <col min="8712" max="8960" width="9.140625" style="21"/>
    <col min="8961" max="8961" width="32.140625" style="21" customWidth="1"/>
    <col min="8962" max="8962" width="55.28515625" style="21" customWidth="1"/>
    <col min="8963" max="8963" width="64.7109375" style="21" customWidth="1"/>
    <col min="8964" max="8964" width="17.28515625" style="21" customWidth="1"/>
    <col min="8965" max="8967" width="14.85546875" style="21" customWidth="1"/>
    <col min="8968" max="9216" width="9.140625" style="21"/>
    <col min="9217" max="9217" width="32.140625" style="21" customWidth="1"/>
    <col min="9218" max="9218" width="55.28515625" style="21" customWidth="1"/>
    <col min="9219" max="9219" width="64.7109375" style="21" customWidth="1"/>
    <col min="9220" max="9220" width="17.28515625" style="21" customWidth="1"/>
    <col min="9221" max="9223" width="14.85546875" style="21" customWidth="1"/>
    <col min="9224" max="9472" width="9.140625" style="21"/>
    <col min="9473" max="9473" width="32.140625" style="21" customWidth="1"/>
    <col min="9474" max="9474" width="55.28515625" style="21" customWidth="1"/>
    <col min="9475" max="9475" width="64.7109375" style="21" customWidth="1"/>
    <col min="9476" max="9476" width="17.28515625" style="21" customWidth="1"/>
    <col min="9477" max="9479" width="14.85546875" style="21" customWidth="1"/>
    <col min="9480" max="9728" width="9.140625" style="21"/>
    <col min="9729" max="9729" width="32.140625" style="21" customWidth="1"/>
    <col min="9730" max="9730" width="55.28515625" style="21" customWidth="1"/>
    <col min="9731" max="9731" width="64.7109375" style="21" customWidth="1"/>
    <col min="9732" max="9732" width="17.28515625" style="21" customWidth="1"/>
    <col min="9733" max="9735" width="14.85546875" style="21" customWidth="1"/>
    <col min="9736" max="9984" width="9.140625" style="21"/>
    <col min="9985" max="9985" width="32.140625" style="21" customWidth="1"/>
    <col min="9986" max="9986" width="55.28515625" style="21" customWidth="1"/>
    <col min="9987" max="9987" width="64.7109375" style="21" customWidth="1"/>
    <col min="9988" max="9988" width="17.28515625" style="21" customWidth="1"/>
    <col min="9989" max="9991" width="14.85546875" style="21" customWidth="1"/>
    <col min="9992" max="10240" width="9.140625" style="21"/>
    <col min="10241" max="10241" width="32.140625" style="21" customWidth="1"/>
    <col min="10242" max="10242" width="55.28515625" style="21" customWidth="1"/>
    <col min="10243" max="10243" width="64.7109375" style="21" customWidth="1"/>
    <col min="10244" max="10244" width="17.28515625" style="21" customWidth="1"/>
    <col min="10245" max="10247" width="14.85546875" style="21" customWidth="1"/>
    <col min="10248" max="10496" width="9.140625" style="21"/>
    <col min="10497" max="10497" width="32.140625" style="21" customWidth="1"/>
    <col min="10498" max="10498" width="55.28515625" style="21" customWidth="1"/>
    <col min="10499" max="10499" width="64.7109375" style="21" customWidth="1"/>
    <col min="10500" max="10500" width="17.28515625" style="21" customWidth="1"/>
    <col min="10501" max="10503" width="14.85546875" style="21" customWidth="1"/>
    <col min="10504" max="10752" width="9.140625" style="21"/>
    <col min="10753" max="10753" width="32.140625" style="21" customWidth="1"/>
    <col min="10754" max="10754" width="55.28515625" style="21" customWidth="1"/>
    <col min="10755" max="10755" width="64.7109375" style="21" customWidth="1"/>
    <col min="10756" max="10756" width="17.28515625" style="21" customWidth="1"/>
    <col min="10757" max="10759" width="14.85546875" style="21" customWidth="1"/>
    <col min="10760" max="11008" width="9.140625" style="21"/>
    <col min="11009" max="11009" width="32.140625" style="21" customWidth="1"/>
    <col min="11010" max="11010" width="55.28515625" style="21" customWidth="1"/>
    <col min="11011" max="11011" width="64.7109375" style="21" customWidth="1"/>
    <col min="11012" max="11012" width="17.28515625" style="21" customWidth="1"/>
    <col min="11013" max="11015" width="14.85546875" style="21" customWidth="1"/>
    <col min="11016" max="11264" width="9.140625" style="21"/>
    <col min="11265" max="11265" width="32.140625" style="21" customWidth="1"/>
    <col min="11266" max="11266" width="55.28515625" style="21" customWidth="1"/>
    <col min="11267" max="11267" width="64.7109375" style="21" customWidth="1"/>
    <col min="11268" max="11268" width="17.28515625" style="21" customWidth="1"/>
    <col min="11269" max="11271" width="14.85546875" style="21" customWidth="1"/>
    <col min="11272" max="11520" width="9.140625" style="21"/>
    <col min="11521" max="11521" width="32.140625" style="21" customWidth="1"/>
    <col min="11522" max="11522" width="55.28515625" style="21" customWidth="1"/>
    <col min="11523" max="11523" width="64.7109375" style="21" customWidth="1"/>
    <col min="11524" max="11524" width="17.28515625" style="21" customWidth="1"/>
    <col min="11525" max="11527" width="14.85546875" style="21" customWidth="1"/>
    <col min="11528" max="11776" width="9.140625" style="21"/>
    <col min="11777" max="11777" width="32.140625" style="21" customWidth="1"/>
    <col min="11778" max="11778" width="55.28515625" style="21" customWidth="1"/>
    <col min="11779" max="11779" width="64.7109375" style="21" customWidth="1"/>
    <col min="11780" max="11780" width="17.28515625" style="21" customWidth="1"/>
    <col min="11781" max="11783" width="14.85546875" style="21" customWidth="1"/>
    <col min="11784" max="12032" width="9.140625" style="21"/>
    <col min="12033" max="12033" width="32.140625" style="21" customWidth="1"/>
    <col min="12034" max="12034" width="55.28515625" style="21" customWidth="1"/>
    <col min="12035" max="12035" width="64.7109375" style="21" customWidth="1"/>
    <col min="12036" max="12036" width="17.28515625" style="21" customWidth="1"/>
    <col min="12037" max="12039" width="14.85546875" style="21" customWidth="1"/>
    <col min="12040" max="12288" width="9.140625" style="21"/>
    <col min="12289" max="12289" width="32.140625" style="21" customWidth="1"/>
    <col min="12290" max="12290" width="55.28515625" style="21" customWidth="1"/>
    <col min="12291" max="12291" width="64.7109375" style="21" customWidth="1"/>
    <col min="12292" max="12292" width="17.28515625" style="21" customWidth="1"/>
    <col min="12293" max="12295" width="14.85546875" style="21" customWidth="1"/>
    <col min="12296" max="12544" width="9.140625" style="21"/>
    <col min="12545" max="12545" width="32.140625" style="21" customWidth="1"/>
    <col min="12546" max="12546" width="55.28515625" style="21" customWidth="1"/>
    <col min="12547" max="12547" width="64.7109375" style="21" customWidth="1"/>
    <col min="12548" max="12548" width="17.28515625" style="21" customWidth="1"/>
    <col min="12549" max="12551" width="14.85546875" style="21" customWidth="1"/>
    <col min="12552" max="12800" width="9.140625" style="21"/>
    <col min="12801" max="12801" width="32.140625" style="21" customWidth="1"/>
    <col min="12802" max="12802" width="55.28515625" style="21" customWidth="1"/>
    <col min="12803" max="12803" width="64.7109375" style="21" customWidth="1"/>
    <col min="12804" max="12804" width="17.28515625" style="21" customWidth="1"/>
    <col min="12805" max="12807" width="14.85546875" style="21" customWidth="1"/>
    <col min="12808" max="13056" width="9.140625" style="21"/>
    <col min="13057" max="13057" width="32.140625" style="21" customWidth="1"/>
    <col min="13058" max="13058" width="55.28515625" style="21" customWidth="1"/>
    <col min="13059" max="13059" width="64.7109375" style="21" customWidth="1"/>
    <col min="13060" max="13060" width="17.28515625" style="21" customWidth="1"/>
    <col min="13061" max="13063" width="14.85546875" style="21" customWidth="1"/>
    <col min="13064" max="13312" width="9.140625" style="21"/>
    <col min="13313" max="13313" width="32.140625" style="21" customWidth="1"/>
    <col min="13314" max="13314" width="55.28515625" style="21" customWidth="1"/>
    <col min="13315" max="13315" width="64.7109375" style="21" customWidth="1"/>
    <col min="13316" max="13316" width="17.28515625" style="21" customWidth="1"/>
    <col min="13317" max="13319" width="14.85546875" style="21" customWidth="1"/>
    <col min="13320" max="13568" width="9.140625" style="21"/>
    <col min="13569" max="13569" width="32.140625" style="21" customWidth="1"/>
    <col min="13570" max="13570" width="55.28515625" style="21" customWidth="1"/>
    <col min="13571" max="13571" width="64.7109375" style="21" customWidth="1"/>
    <col min="13572" max="13572" width="17.28515625" style="21" customWidth="1"/>
    <col min="13573" max="13575" width="14.85546875" style="21" customWidth="1"/>
    <col min="13576" max="13824" width="9.140625" style="21"/>
    <col min="13825" max="13825" width="32.140625" style="21" customWidth="1"/>
    <col min="13826" max="13826" width="55.28515625" style="21" customWidth="1"/>
    <col min="13827" max="13827" width="64.7109375" style="21" customWidth="1"/>
    <col min="13828" max="13828" width="17.28515625" style="21" customWidth="1"/>
    <col min="13829" max="13831" width="14.85546875" style="21" customWidth="1"/>
    <col min="13832" max="14080" width="9.140625" style="21"/>
    <col min="14081" max="14081" width="32.140625" style="21" customWidth="1"/>
    <col min="14082" max="14082" width="55.28515625" style="21" customWidth="1"/>
    <col min="14083" max="14083" width="64.7109375" style="21" customWidth="1"/>
    <col min="14084" max="14084" width="17.28515625" style="21" customWidth="1"/>
    <col min="14085" max="14087" width="14.85546875" style="21" customWidth="1"/>
    <col min="14088" max="14336" width="9.140625" style="21"/>
    <col min="14337" max="14337" width="32.140625" style="21" customWidth="1"/>
    <col min="14338" max="14338" width="55.28515625" style="21" customWidth="1"/>
    <col min="14339" max="14339" width="64.7109375" style="21" customWidth="1"/>
    <col min="14340" max="14340" width="17.28515625" style="21" customWidth="1"/>
    <col min="14341" max="14343" width="14.85546875" style="21" customWidth="1"/>
    <col min="14344" max="14592" width="9.140625" style="21"/>
    <col min="14593" max="14593" width="32.140625" style="21" customWidth="1"/>
    <col min="14594" max="14594" width="55.28515625" style="21" customWidth="1"/>
    <col min="14595" max="14595" width="64.7109375" style="21" customWidth="1"/>
    <col min="14596" max="14596" width="17.28515625" style="21" customWidth="1"/>
    <col min="14597" max="14599" width="14.85546875" style="21" customWidth="1"/>
    <col min="14600" max="14848" width="9.140625" style="21"/>
    <col min="14849" max="14849" width="32.140625" style="21" customWidth="1"/>
    <col min="14850" max="14850" width="55.28515625" style="21" customWidth="1"/>
    <col min="14851" max="14851" width="64.7109375" style="21" customWidth="1"/>
    <col min="14852" max="14852" width="17.28515625" style="21" customWidth="1"/>
    <col min="14853" max="14855" width="14.85546875" style="21" customWidth="1"/>
    <col min="14856" max="15104" width="9.140625" style="21"/>
    <col min="15105" max="15105" width="32.140625" style="21" customWidth="1"/>
    <col min="15106" max="15106" width="55.28515625" style="21" customWidth="1"/>
    <col min="15107" max="15107" width="64.7109375" style="21" customWidth="1"/>
    <col min="15108" max="15108" width="17.28515625" style="21" customWidth="1"/>
    <col min="15109" max="15111" width="14.85546875" style="21" customWidth="1"/>
    <col min="15112" max="15360" width="9.140625" style="21"/>
    <col min="15361" max="15361" width="32.140625" style="21" customWidth="1"/>
    <col min="15362" max="15362" width="55.28515625" style="21" customWidth="1"/>
    <col min="15363" max="15363" width="64.7109375" style="21" customWidth="1"/>
    <col min="15364" max="15364" width="17.28515625" style="21" customWidth="1"/>
    <col min="15365" max="15367" width="14.85546875" style="21" customWidth="1"/>
    <col min="15368" max="15616" width="9.140625" style="21"/>
    <col min="15617" max="15617" width="32.140625" style="21" customWidth="1"/>
    <col min="15618" max="15618" width="55.28515625" style="21" customWidth="1"/>
    <col min="15619" max="15619" width="64.7109375" style="21" customWidth="1"/>
    <col min="15620" max="15620" width="17.28515625" style="21" customWidth="1"/>
    <col min="15621" max="15623" width="14.85546875" style="21" customWidth="1"/>
    <col min="15624" max="15872" width="9.140625" style="21"/>
    <col min="15873" max="15873" width="32.140625" style="21" customWidth="1"/>
    <col min="15874" max="15874" width="55.28515625" style="21" customWidth="1"/>
    <col min="15875" max="15875" width="64.7109375" style="21" customWidth="1"/>
    <col min="15876" max="15876" width="17.28515625" style="21" customWidth="1"/>
    <col min="15877" max="15879" width="14.85546875" style="21" customWidth="1"/>
    <col min="15880" max="16128" width="9.140625" style="21"/>
    <col min="16129" max="16129" width="32.140625" style="21" customWidth="1"/>
    <col min="16130" max="16130" width="55.28515625" style="21" customWidth="1"/>
    <col min="16131" max="16131" width="64.7109375" style="21" customWidth="1"/>
    <col min="16132" max="16132" width="17.28515625" style="21" customWidth="1"/>
    <col min="16133" max="16135" width="14.85546875" style="21" customWidth="1"/>
    <col min="16136" max="16384" width="9.140625" style="21"/>
  </cols>
  <sheetData>
    <row r="1" spans="1:7" x14ac:dyDescent="0.25">
      <c r="C1" s="25"/>
      <c r="D1" s="25"/>
      <c r="E1" s="25"/>
      <c r="F1" s="25"/>
      <c r="G1" s="25"/>
    </row>
    <row r="2" spans="1:7" x14ac:dyDescent="0.25">
      <c r="C2" s="25"/>
      <c r="D2" s="25"/>
      <c r="E2" s="25"/>
      <c r="F2" s="25"/>
      <c r="G2" s="25"/>
    </row>
    <row r="3" spans="1:7" x14ac:dyDescent="0.25">
      <c r="C3" s="25"/>
      <c r="D3" s="25"/>
      <c r="E3" s="25"/>
      <c r="F3" s="25"/>
      <c r="G3" s="25"/>
    </row>
    <row r="4" spans="1:7" x14ac:dyDescent="0.25">
      <c r="C4" s="25"/>
      <c r="D4" s="25"/>
      <c r="E4" s="25"/>
      <c r="F4" s="25"/>
      <c r="G4" s="25"/>
    </row>
    <row r="5" spans="1:7" x14ac:dyDescent="0.25">
      <c r="C5" s="25"/>
      <c r="D5" s="25"/>
      <c r="E5" s="25"/>
      <c r="F5" s="25"/>
      <c r="G5" s="25"/>
    </row>
    <row r="6" spans="1:7" x14ac:dyDescent="0.25">
      <c r="A6" s="108" t="s">
        <v>3</v>
      </c>
      <c r="B6" s="108"/>
      <c r="C6" s="108"/>
      <c r="D6" s="108"/>
      <c r="E6" s="25"/>
      <c r="F6" s="25"/>
      <c r="G6" s="25"/>
    </row>
    <row r="7" spans="1:7" x14ac:dyDescent="0.25">
      <c r="A7" s="45"/>
      <c r="B7" s="44"/>
      <c r="C7" s="44"/>
      <c r="D7" s="44"/>
      <c r="E7" s="25"/>
      <c r="F7" s="25"/>
      <c r="G7" s="25"/>
    </row>
    <row r="8" spans="1:7" x14ac:dyDescent="0.25">
      <c r="A8" s="107" t="s">
        <v>4</v>
      </c>
      <c r="B8" s="107"/>
      <c r="C8" s="107"/>
      <c r="D8" s="107"/>
      <c r="E8" s="25"/>
      <c r="F8" s="25"/>
      <c r="G8" s="25"/>
    </row>
    <row r="9" spans="1:7" x14ac:dyDescent="0.25">
      <c r="A9" s="107" t="s">
        <v>5</v>
      </c>
      <c r="B9" s="107"/>
      <c r="C9" s="107"/>
      <c r="D9" s="107"/>
      <c r="E9" s="25"/>
      <c r="F9" s="25"/>
      <c r="G9" s="25"/>
    </row>
    <row r="10" spans="1:7" x14ac:dyDescent="0.25">
      <c r="A10" s="107" t="s">
        <v>6</v>
      </c>
      <c r="B10" s="107"/>
      <c r="C10" s="107"/>
      <c r="D10" s="107"/>
      <c r="E10" s="25"/>
      <c r="F10" s="25"/>
      <c r="G10" s="25"/>
    </row>
    <row r="11" spans="1:7" x14ac:dyDescent="0.25">
      <c r="A11" s="107" t="s">
        <v>7</v>
      </c>
      <c r="B11" s="107"/>
      <c r="C11" s="107"/>
      <c r="D11" s="107"/>
      <c r="E11" s="25"/>
      <c r="F11" s="25"/>
      <c r="G11" s="25"/>
    </row>
    <row r="12" spans="1:7" x14ac:dyDescent="0.25">
      <c r="A12" s="107" t="s">
        <v>877</v>
      </c>
      <c r="B12" s="107"/>
      <c r="C12" s="107"/>
      <c r="D12" s="107"/>
      <c r="E12" s="25"/>
      <c r="F12" s="25"/>
      <c r="G12" s="25"/>
    </row>
    <row r="13" spans="1:7" x14ac:dyDescent="0.25">
      <c r="A13" s="107" t="s">
        <v>8</v>
      </c>
      <c r="B13" s="107"/>
      <c r="C13" s="107"/>
      <c r="D13" s="107"/>
      <c r="E13" s="25"/>
      <c r="F13" s="25"/>
      <c r="G13" s="25"/>
    </row>
    <row r="14" spans="1:7" x14ac:dyDescent="0.25">
      <c r="A14" s="107" t="s">
        <v>1202</v>
      </c>
      <c r="B14" s="107"/>
      <c r="C14" s="107"/>
      <c r="D14" s="107"/>
      <c r="E14" s="25"/>
      <c r="F14" s="25"/>
      <c r="G14" s="25"/>
    </row>
    <row r="15" spans="1:7" x14ac:dyDescent="0.25">
      <c r="A15" s="107" t="s">
        <v>9</v>
      </c>
      <c r="B15" s="107"/>
      <c r="C15" s="107"/>
      <c r="D15" s="107"/>
      <c r="E15" s="25"/>
      <c r="F15" s="25"/>
      <c r="G15" s="25"/>
    </row>
    <row r="16" spans="1:7" x14ac:dyDescent="0.25">
      <c r="A16" s="107"/>
      <c r="B16" s="107"/>
      <c r="C16" s="107"/>
      <c r="D16" s="107"/>
      <c r="E16" s="25"/>
      <c r="F16" s="25"/>
      <c r="G16" s="25"/>
    </row>
    <row r="17" spans="1:7" x14ac:dyDescent="0.25">
      <c r="A17" s="107"/>
      <c r="B17" s="107"/>
      <c r="C17" s="107"/>
      <c r="D17" s="107"/>
      <c r="E17" s="44"/>
      <c r="F17" s="44"/>
      <c r="G17" s="44"/>
    </row>
    <row r="18" spans="1:7" x14ac:dyDescent="0.25">
      <c r="A18" s="107"/>
      <c r="B18" s="107"/>
      <c r="C18" s="107"/>
      <c r="D18" s="107"/>
      <c r="E18" s="44"/>
      <c r="F18" s="44"/>
      <c r="G18" s="44"/>
    </row>
    <row r="19" spans="1:7" ht="15.75" thickBot="1" x14ac:dyDescent="0.3">
      <c r="A19" s="45" t="s">
        <v>1205</v>
      </c>
      <c r="B19" s="44"/>
      <c r="C19" s="44"/>
      <c r="D19" s="44"/>
      <c r="E19" s="44"/>
      <c r="F19" s="44"/>
      <c r="G19" s="44"/>
    </row>
    <row r="20" spans="1:7" ht="75.75" thickBot="1" x14ac:dyDescent="0.3">
      <c r="A20" s="48" t="s">
        <v>10</v>
      </c>
      <c r="B20" s="49" t="s">
        <v>11</v>
      </c>
      <c r="C20" s="49" t="s">
        <v>12</v>
      </c>
      <c r="D20" s="49" t="s">
        <v>13</v>
      </c>
      <c r="E20" s="76" t="s">
        <v>14</v>
      </c>
      <c r="F20" s="76" t="s">
        <v>15</v>
      </c>
      <c r="G20" s="85" t="s">
        <v>16</v>
      </c>
    </row>
    <row r="21" spans="1:7" ht="15.75" thickBot="1" x14ac:dyDescent="0.3">
      <c r="A21" s="48">
        <v>1</v>
      </c>
      <c r="B21" s="49">
        <v>2</v>
      </c>
      <c r="C21" s="49">
        <v>3</v>
      </c>
      <c r="D21" s="48">
        <v>4</v>
      </c>
      <c r="E21" s="63">
        <v>8</v>
      </c>
      <c r="F21" s="94">
        <v>9</v>
      </c>
      <c r="G21" s="63">
        <v>10</v>
      </c>
    </row>
    <row r="22" spans="1:7" x14ac:dyDescent="0.25">
      <c r="A22" s="74" t="s">
        <v>906</v>
      </c>
      <c r="B22" s="69" t="s">
        <v>912</v>
      </c>
      <c r="C22" s="69" t="s">
        <v>1172</v>
      </c>
      <c r="D22" s="79">
        <v>5</v>
      </c>
      <c r="E22" s="80">
        <v>1.9699999999999999E-2</v>
      </c>
      <c r="F22" s="93">
        <v>1.2461999999999999E-2</v>
      </c>
      <c r="G22" s="80">
        <v>7.2379999999999996E-3</v>
      </c>
    </row>
    <row r="23" spans="1:7" ht="15" customHeight="1" x14ac:dyDescent="0.25">
      <c r="A23" s="74" t="s">
        <v>906</v>
      </c>
      <c r="B23" s="69" t="s">
        <v>907</v>
      </c>
      <c r="C23" s="69" t="s">
        <v>908</v>
      </c>
      <c r="D23" s="79">
        <v>3</v>
      </c>
      <c r="E23" s="80">
        <v>1.3307599999999999</v>
      </c>
      <c r="F23" s="92">
        <v>0.98047299999999993</v>
      </c>
      <c r="G23" s="80">
        <v>0.35028700000000002</v>
      </c>
    </row>
    <row r="24" spans="1:7" x14ac:dyDescent="0.25">
      <c r="A24" s="74" t="s">
        <v>906</v>
      </c>
      <c r="B24" s="69" t="s">
        <v>909</v>
      </c>
      <c r="C24" s="69" t="s">
        <v>910</v>
      </c>
      <c r="D24" s="79">
        <v>4</v>
      </c>
      <c r="E24" s="80">
        <v>0.35145100000000001</v>
      </c>
      <c r="F24" s="92">
        <v>0.23714299999999999</v>
      </c>
      <c r="G24" s="80">
        <v>0.11430800000000002</v>
      </c>
    </row>
    <row r="25" spans="1:7" x14ac:dyDescent="0.25">
      <c r="A25" s="74" t="s">
        <v>906</v>
      </c>
      <c r="B25" s="69" t="s">
        <v>911</v>
      </c>
      <c r="C25" s="69" t="s">
        <v>910</v>
      </c>
      <c r="D25" s="83">
        <v>5</v>
      </c>
      <c r="E25" s="84">
        <v>4.7860999999999994E-2</v>
      </c>
      <c r="F25" s="92">
        <v>2.5641999999999998E-2</v>
      </c>
      <c r="G25" s="80">
        <v>2.2218999999999996E-2</v>
      </c>
    </row>
    <row r="26" spans="1:7" ht="30" x14ac:dyDescent="0.25">
      <c r="A26" s="74" t="s">
        <v>906</v>
      </c>
      <c r="B26" s="52" t="s">
        <v>913</v>
      </c>
      <c r="C26" s="54" t="s">
        <v>877</v>
      </c>
      <c r="D26" s="72">
        <v>3</v>
      </c>
      <c r="E26" s="80">
        <v>0</v>
      </c>
      <c r="F26" s="92">
        <v>1.5789999999999999E-3</v>
      </c>
      <c r="G26" s="80">
        <v>-1.5789999999999999E-3</v>
      </c>
    </row>
    <row r="27" spans="1:7" ht="30" x14ac:dyDescent="0.25">
      <c r="A27" s="74" t="s">
        <v>906</v>
      </c>
      <c r="B27" s="52" t="s">
        <v>914</v>
      </c>
      <c r="C27" s="54" t="s">
        <v>877</v>
      </c>
      <c r="D27" s="72">
        <v>3</v>
      </c>
      <c r="E27" s="80">
        <v>0</v>
      </c>
      <c r="F27" s="92">
        <v>1.75E-4</v>
      </c>
      <c r="G27" s="80">
        <v>-1.75E-4</v>
      </c>
    </row>
    <row r="28" spans="1:7" x14ac:dyDescent="0.25">
      <c r="A28" s="59" t="s">
        <v>915</v>
      </c>
      <c r="B28" s="55" t="s">
        <v>916</v>
      </c>
      <c r="C28" s="56" t="s">
        <v>917</v>
      </c>
      <c r="D28" s="79">
        <v>6</v>
      </c>
      <c r="E28" s="80">
        <v>4.3800000000000002E-3</v>
      </c>
      <c r="F28" s="92">
        <v>4.4482999999999995E-2</v>
      </c>
      <c r="G28" s="80">
        <v>-4.0102999999999993E-2</v>
      </c>
    </row>
    <row r="29" spans="1:7" x14ac:dyDescent="0.25">
      <c r="A29" s="59" t="s">
        <v>915</v>
      </c>
      <c r="B29" s="55" t="s">
        <v>151</v>
      </c>
      <c r="C29" s="57" t="s">
        <v>918</v>
      </c>
      <c r="D29" s="79">
        <v>5</v>
      </c>
      <c r="E29" s="80">
        <v>0.04</v>
      </c>
      <c r="F29" s="92">
        <v>1.6504999999999999E-2</v>
      </c>
      <c r="G29" s="80">
        <v>2.3495000000000002E-2</v>
      </c>
    </row>
    <row r="30" spans="1:7" x14ac:dyDescent="0.25">
      <c r="A30" s="59" t="s">
        <v>915</v>
      </c>
      <c r="B30" s="55" t="s">
        <v>919</v>
      </c>
      <c r="C30" s="57" t="s">
        <v>918</v>
      </c>
      <c r="D30" s="79">
        <v>6</v>
      </c>
      <c r="E30" s="80">
        <v>3.5999999999999999E-3</v>
      </c>
      <c r="F30" s="92">
        <v>3.019E-3</v>
      </c>
      <c r="G30" s="80">
        <v>5.8099999999999992E-4</v>
      </c>
    </row>
    <row r="31" spans="1:7" x14ac:dyDescent="0.25">
      <c r="A31" s="59" t="s">
        <v>920</v>
      </c>
      <c r="B31" s="69" t="s">
        <v>921</v>
      </c>
      <c r="C31" s="69" t="s">
        <v>1173</v>
      </c>
      <c r="D31" s="79">
        <v>5</v>
      </c>
      <c r="E31" s="80">
        <v>9.3659999999999993E-2</v>
      </c>
      <c r="F31" s="92">
        <v>7.7656000000000003E-2</v>
      </c>
      <c r="G31" s="80">
        <v>1.600399999999999E-2</v>
      </c>
    </row>
    <row r="32" spans="1:7" x14ac:dyDescent="0.25">
      <c r="A32" s="59" t="s">
        <v>920</v>
      </c>
      <c r="B32" s="69" t="s">
        <v>151</v>
      </c>
      <c r="C32" s="69" t="s">
        <v>922</v>
      </c>
      <c r="D32" s="79">
        <v>5</v>
      </c>
      <c r="E32" s="80">
        <v>0.12</v>
      </c>
      <c r="F32" s="92">
        <v>7.4286000000000005E-2</v>
      </c>
      <c r="G32" s="80">
        <v>4.5713999999999991E-2</v>
      </c>
    </row>
    <row r="33" spans="1:7" ht="30" x14ac:dyDescent="0.25">
      <c r="A33" s="59" t="s">
        <v>920</v>
      </c>
      <c r="B33" s="69" t="s">
        <v>926</v>
      </c>
      <c r="C33" s="53" t="s">
        <v>877</v>
      </c>
      <c r="D33" s="65">
        <v>3</v>
      </c>
      <c r="E33" s="80">
        <v>0</v>
      </c>
      <c r="F33" s="92">
        <v>8.9999999999999998E-4</v>
      </c>
      <c r="G33" s="80">
        <v>-8.9999999999999998E-4</v>
      </c>
    </row>
    <row r="34" spans="1:7" ht="30" x14ac:dyDescent="0.25">
      <c r="A34" s="59" t="s">
        <v>920</v>
      </c>
      <c r="B34" s="69" t="s">
        <v>925</v>
      </c>
      <c r="C34" s="53" t="s">
        <v>877</v>
      </c>
      <c r="D34" s="65">
        <v>3</v>
      </c>
      <c r="E34" s="80">
        <v>0</v>
      </c>
      <c r="F34" s="92">
        <v>1.0189999999999999E-3</v>
      </c>
      <c r="G34" s="80">
        <v>-1.0189999999999999E-3</v>
      </c>
    </row>
    <row r="35" spans="1:7" ht="30" x14ac:dyDescent="0.25">
      <c r="A35" s="59" t="s">
        <v>920</v>
      </c>
      <c r="B35" s="69" t="s">
        <v>924</v>
      </c>
      <c r="C35" s="53" t="s">
        <v>877</v>
      </c>
      <c r="D35" s="65">
        <v>3</v>
      </c>
      <c r="E35" s="80">
        <v>0</v>
      </c>
      <c r="F35" s="92">
        <v>2.4759999999999999E-3</v>
      </c>
      <c r="G35" s="80">
        <v>-2.4759999999999999E-3</v>
      </c>
    </row>
    <row r="36" spans="1:7" x14ac:dyDescent="0.25">
      <c r="A36" s="59" t="s">
        <v>927</v>
      </c>
      <c r="B36" s="55" t="s">
        <v>928</v>
      </c>
      <c r="C36" s="59" t="s">
        <v>923</v>
      </c>
      <c r="D36" s="79">
        <v>3</v>
      </c>
      <c r="E36" s="80">
        <v>1.2992380000000001</v>
      </c>
      <c r="F36" s="92">
        <v>1.1357790000000001</v>
      </c>
      <c r="G36" s="80">
        <v>0.16345900000000002</v>
      </c>
    </row>
    <row r="37" spans="1:7" x14ac:dyDescent="0.25">
      <c r="A37" s="59" t="s">
        <v>927</v>
      </c>
      <c r="B37" s="60" t="s">
        <v>929</v>
      </c>
      <c r="C37" s="59" t="s">
        <v>929</v>
      </c>
      <c r="D37" s="79">
        <v>8</v>
      </c>
      <c r="E37" s="80">
        <v>0.97210000000000008</v>
      </c>
      <c r="F37" s="92">
        <v>0.99985100000000005</v>
      </c>
      <c r="G37" s="80">
        <v>-2.775099999999997E-2</v>
      </c>
    </row>
    <row r="38" spans="1:7" ht="15" customHeight="1" x14ac:dyDescent="0.25">
      <c r="A38" s="74" t="s">
        <v>930</v>
      </c>
      <c r="B38" s="71" t="s">
        <v>931</v>
      </c>
      <c r="C38" s="74" t="s">
        <v>932</v>
      </c>
      <c r="D38" s="79">
        <v>4</v>
      </c>
      <c r="E38" s="80">
        <v>2.4366399999999997</v>
      </c>
      <c r="F38" s="92">
        <v>0.64756500000000006</v>
      </c>
      <c r="G38" s="80">
        <v>1.7890749999999995</v>
      </c>
    </row>
    <row r="39" spans="1:7" x14ac:dyDescent="0.25">
      <c r="A39" s="74" t="s">
        <v>930</v>
      </c>
      <c r="B39" s="58" t="s">
        <v>933</v>
      </c>
      <c r="C39" s="74" t="s">
        <v>932</v>
      </c>
      <c r="D39" s="79">
        <v>4</v>
      </c>
      <c r="E39" s="80">
        <v>2.6361479999999999</v>
      </c>
      <c r="F39" s="92">
        <v>0.537188</v>
      </c>
      <c r="G39" s="80">
        <v>2.0989599999999999</v>
      </c>
    </row>
    <row r="40" spans="1:7" ht="19.5" customHeight="1" x14ac:dyDescent="0.25">
      <c r="A40" s="74" t="s">
        <v>930</v>
      </c>
      <c r="B40" s="58" t="s">
        <v>168</v>
      </c>
      <c r="C40" s="53" t="s">
        <v>28</v>
      </c>
      <c r="D40" s="79">
        <v>4</v>
      </c>
      <c r="E40" s="80">
        <v>0.11</v>
      </c>
      <c r="F40" s="92">
        <v>6.4188000000000009E-2</v>
      </c>
      <c r="G40" s="80">
        <v>4.5811999999999992E-2</v>
      </c>
    </row>
    <row r="41" spans="1:7" x14ac:dyDescent="0.25">
      <c r="A41" s="74" t="s">
        <v>930</v>
      </c>
      <c r="B41" s="58" t="s">
        <v>934</v>
      </c>
      <c r="C41" s="53" t="s">
        <v>934</v>
      </c>
      <c r="D41" s="79">
        <v>8</v>
      </c>
      <c r="E41" s="80">
        <v>0.02</v>
      </c>
      <c r="F41" s="92">
        <v>1.9111999999999997E-2</v>
      </c>
      <c r="G41" s="80">
        <v>8.8800000000000337E-4</v>
      </c>
    </row>
    <row r="42" spans="1:7" ht="30" x14ac:dyDescent="0.25">
      <c r="A42" s="74" t="s">
        <v>930</v>
      </c>
      <c r="B42" s="58" t="s">
        <v>1174</v>
      </c>
      <c r="C42" s="53" t="s">
        <v>877</v>
      </c>
      <c r="D42" s="64">
        <v>3</v>
      </c>
      <c r="E42" s="80">
        <v>0</v>
      </c>
      <c r="F42" s="92">
        <v>4.3230000000000005E-3</v>
      </c>
      <c r="G42" s="80">
        <v>-4.3230000000000005E-3</v>
      </c>
    </row>
    <row r="43" spans="1:7" ht="30" x14ac:dyDescent="0.25">
      <c r="A43" s="74" t="s">
        <v>930</v>
      </c>
      <c r="B43" s="58" t="s">
        <v>935</v>
      </c>
      <c r="C43" s="53" t="s">
        <v>877</v>
      </c>
      <c r="D43" s="64">
        <v>3</v>
      </c>
      <c r="E43" s="80">
        <v>0</v>
      </c>
      <c r="F43" s="92">
        <v>1.23E-3</v>
      </c>
      <c r="G43" s="80">
        <v>-1.23E-3</v>
      </c>
    </row>
    <row r="44" spans="1:7" ht="30" x14ac:dyDescent="0.25">
      <c r="A44" s="74" t="s">
        <v>930</v>
      </c>
      <c r="B44" s="58" t="s">
        <v>936</v>
      </c>
      <c r="C44" s="53" t="s">
        <v>877</v>
      </c>
      <c r="D44" s="64">
        <v>3</v>
      </c>
      <c r="E44" s="80">
        <v>0</v>
      </c>
      <c r="F44" s="92">
        <v>4.8499999999999997E-4</v>
      </c>
      <c r="G44" s="80">
        <v>-4.8499999999999997E-4</v>
      </c>
    </row>
    <row r="45" spans="1:7" x14ac:dyDescent="0.25">
      <c r="A45" s="74" t="s">
        <v>930</v>
      </c>
      <c r="B45" s="58" t="s">
        <v>937</v>
      </c>
      <c r="C45" s="53" t="s">
        <v>938</v>
      </c>
      <c r="D45" s="64">
        <v>6</v>
      </c>
      <c r="E45" s="80">
        <v>0</v>
      </c>
      <c r="F45" s="92">
        <v>1.8220000000000001E-3</v>
      </c>
      <c r="G45" s="80">
        <v>-1.8220000000000001E-3</v>
      </c>
    </row>
    <row r="46" spans="1:7" x14ac:dyDescent="0.25">
      <c r="A46" s="74" t="s">
        <v>930</v>
      </c>
      <c r="B46" s="69" t="s">
        <v>1185</v>
      </c>
      <c r="C46" s="69" t="s">
        <v>940</v>
      </c>
      <c r="D46" s="79">
        <v>6</v>
      </c>
      <c r="E46" s="80">
        <v>7.4999999999999997E-3</v>
      </c>
      <c r="F46" s="92">
        <v>0</v>
      </c>
      <c r="G46" s="80">
        <v>7.4999999999999997E-3</v>
      </c>
    </row>
    <row r="47" spans="1:7" x14ac:dyDescent="0.25">
      <c r="A47" s="74" t="s">
        <v>930</v>
      </c>
      <c r="B47" s="69" t="s">
        <v>939</v>
      </c>
      <c r="C47" s="69" t="s">
        <v>940</v>
      </c>
      <c r="D47" s="79">
        <v>7</v>
      </c>
      <c r="E47" s="80">
        <v>1.1000000000000001E-3</v>
      </c>
      <c r="F47" s="92">
        <v>1.2490000000000001E-3</v>
      </c>
      <c r="G47" s="80">
        <v>-1.4900000000000004E-4</v>
      </c>
    </row>
    <row r="48" spans="1:7" ht="30" x14ac:dyDescent="0.25">
      <c r="A48" s="74" t="s">
        <v>930</v>
      </c>
      <c r="B48" s="69" t="s">
        <v>1186</v>
      </c>
      <c r="C48" s="53" t="s">
        <v>28</v>
      </c>
      <c r="D48" s="79">
        <v>6</v>
      </c>
      <c r="E48" s="80">
        <v>1.8E-3</v>
      </c>
      <c r="F48" s="92">
        <v>1.2330000000000002E-3</v>
      </c>
      <c r="G48" s="80">
        <v>5.669999999999998E-4</v>
      </c>
    </row>
    <row r="49" spans="1:7" ht="30" x14ac:dyDescent="0.25">
      <c r="A49" s="74" t="s">
        <v>930</v>
      </c>
      <c r="B49" s="69" t="s">
        <v>1187</v>
      </c>
      <c r="C49" s="53" t="s">
        <v>28</v>
      </c>
      <c r="D49" s="79">
        <v>6</v>
      </c>
      <c r="E49" s="80">
        <v>0</v>
      </c>
      <c r="F49" s="92">
        <v>1.637E-3</v>
      </c>
      <c r="G49" s="80">
        <v>-1.637E-3</v>
      </c>
    </row>
    <row r="50" spans="1:7" ht="30" x14ac:dyDescent="0.25">
      <c r="A50" s="74" t="s">
        <v>930</v>
      </c>
      <c r="B50" s="69" t="s">
        <v>1175</v>
      </c>
      <c r="C50" s="53" t="s">
        <v>28</v>
      </c>
      <c r="D50" s="79">
        <v>6</v>
      </c>
      <c r="E50" s="80">
        <v>0</v>
      </c>
      <c r="F50" s="92">
        <v>9.5399999999999999E-4</v>
      </c>
      <c r="G50" s="80">
        <v>-9.5399999999999999E-4</v>
      </c>
    </row>
    <row r="51" spans="1:7" ht="30" x14ac:dyDescent="0.25">
      <c r="A51" s="74" t="s">
        <v>930</v>
      </c>
      <c r="B51" s="69" t="s">
        <v>941</v>
      </c>
      <c r="C51" s="89" t="s">
        <v>942</v>
      </c>
      <c r="D51" s="79">
        <v>6</v>
      </c>
      <c r="E51" s="80">
        <v>0</v>
      </c>
      <c r="F51" s="92">
        <v>8.3350000000000004E-3</v>
      </c>
      <c r="G51" s="80">
        <v>-8.3350000000000004E-3</v>
      </c>
    </row>
    <row r="52" spans="1:7" ht="30" x14ac:dyDescent="0.25">
      <c r="A52" s="74" t="s">
        <v>930</v>
      </c>
      <c r="B52" s="69" t="s">
        <v>947</v>
      </c>
      <c r="C52" s="89" t="s">
        <v>948</v>
      </c>
      <c r="D52" s="79">
        <v>6</v>
      </c>
      <c r="E52" s="80">
        <v>0</v>
      </c>
      <c r="F52" s="92">
        <v>1.1169999999999999E-3</v>
      </c>
      <c r="G52" s="80">
        <v>-1.1169999999999999E-3</v>
      </c>
    </row>
    <row r="53" spans="1:7" ht="30" x14ac:dyDescent="0.25">
      <c r="A53" s="74" t="s">
        <v>930</v>
      </c>
      <c r="B53" s="96" t="s">
        <v>943</v>
      </c>
      <c r="C53" s="69" t="s">
        <v>944</v>
      </c>
      <c r="D53" s="79">
        <v>7</v>
      </c>
      <c r="E53" s="80">
        <v>0</v>
      </c>
      <c r="F53" s="92">
        <v>6.6000000000000005E-5</v>
      </c>
      <c r="G53" s="80">
        <v>-6.6000000000000005E-5</v>
      </c>
    </row>
    <row r="54" spans="1:7" x14ac:dyDescent="0.25">
      <c r="A54" s="74" t="s">
        <v>930</v>
      </c>
      <c r="B54" s="69" t="s">
        <v>945</v>
      </c>
      <c r="C54" s="69" t="s">
        <v>944</v>
      </c>
      <c r="D54" s="79">
        <v>7</v>
      </c>
      <c r="E54" s="80">
        <v>1.3300000000000001E-4</v>
      </c>
      <c r="F54" s="92">
        <v>5.0000000000000004E-6</v>
      </c>
      <c r="G54" s="80">
        <v>1.2799999999999999E-4</v>
      </c>
    </row>
    <row r="55" spans="1:7" x14ac:dyDescent="0.25">
      <c r="A55" s="74" t="s">
        <v>930</v>
      </c>
      <c r="B55" s="69" t="s">
        <v>946</v>
      </c>
      <c r="C55" s="69" t="s">
        <v>944</v>
      </c>
      <c r="D55" s="79">
        <v>7</v>
      </c>
      <c r="E55" s="80">
        <v>1.3300000000000001E-4</v>
      </c>
      <c r="F55" s="92">
        <v>1.3300000000000001E-4</v>
      </c>
      <c r="G55" s="80">
        <v>0</v>
      </c>
    </row>
    <row r="56" spans="1:7" x14ac:dyDescent="0.25">
      <c r="A56" s="74" t="s">
        <v>930</v>
      </c>
      <c r="B56" s="58" t="s">
        <v>949</v>
      </c>
      <c r="C56" s="53" t="s">
        <v>950</v>
      </c>
      <c r="D56" s="79">
        <v>7</v>
      </c>
      <c r="E56" s="80">
        <v>2.1999999999999999E-5</v>
      </c>
      <c r="F56" s="92">
        <v>2.1999999999999999E-5</v>
      </c>
      <c r="G56" s="80">
        <v>0</v>
      </c>
    </row>
    <row r="57" spans="1:7" ht="30" x14ac:dyDescent="0.25">
      <c r="A57" s="74" t="s">
        <v>930</v>
      </c>
      <c r="B57" s="69" t="s">
        <v>1135</v>
      </c>
      <c r="C57" s="69" t="s">
        <v>1176</v>
      </c>
      <c r="D57" s="79">
        <v>7</v>
      </c>
      <c r="E57" s="80">
        <v>2.1999999999999999E-5</v>
      </c>
      <c r="F57" s="92">
        <v>0</v>
      </c>
      <c r="G57" s="80">
        <v>2.1999999999999999E-5</v>
      </c>
    </row>
    <row r="58" spans="1:7" ht="30" x14ac:dyDescent="0.25">
      <c r="A58" s="74" t="s">
        <v>930</v>
      </c>
      <c r="B58" s="69" t="s">
        <v>1136</v>
      </c>
      <c r="C58" s="69" t="s">
        <v>1176</v>
      </c>
      <c r="D58" s="79">
        <v>7</v>
      </c>
      <c r="E58" s="80">
        <v>2.1999999999999999E-5</v>
      </c>
      <c r="F58" s="92">
        <v>0</v>
      </c>
      <c r="G58" s="80">
        <v>2.1999999999999999E-5</v>
      </c>
    </row>
    <row r="59" spans="1:7" ht="30" x14ac:dyDescent="0.25">
      <c r="A59" s="74" t="s">
        <v>930</v>
      </c>
      <c r="B59" s="69" t="s">
        <v>951</v>
      </c>
      <c r="C59" s="69" t="s">
        <v>1176</v>
      </c>
      <c r="D59" s="79">
        <v>7</v>
      </c>
      <c r="E59" s="80">
        <v>2.1999999999999999E-5</v>
      </c>
      <c r="F59" s="92">
        <v>0</v>
      </c>
      <c r="G59" s="80">
        <v>2.1999999999999999E-5</v>
      </c>
    </row>
    <row r="60" spans="1:7" ht="30" x14ac:dyDescent="0.25">
      <c r="A60" s="74" t="s">
        <v>930</v>
      </c>
      <c r="B60" s="69" t="s">
        <v>1137</v>
      </c>
      <c r="C60" s="69" t="s">
        <v>1176</v>
      </c>
      <c r="D60" s="79">
        <v>7</v>
      </c>
      <c r="E60" s="80">
        <v>4.3999999999999999E-5</v>
      </c>
      <c r="F60" s="92">
        <v>0</v>
      </c>
      <c r="G60" s="80">
        <v>4.3999999999999999E-5</v>
      </c>
    </row>
    <row r="61" spans="1:7" x14ac:dyDescent="0.25">
      <c r="A61" s="74" t="s">
        <v>952</v>
      </c>
      <c r="B61" s="71" t="s">
        <v>953</v>
      </c>
      <c r="C61" s="75" t="s">
        <v>954</v>
      </c>
      <c r="D61" s="79">
        <v>4</v>
      </c>
      <c r="E61" s="80">
        <v>0.45</v>
      </c>
      <c r="F61" s="92">
        <v>0.40623399999999998</v>
      </c>
      <c r="G61" s="80">
        <v>4.3766000000000027E-2</v>
      </c>
    </row>
    <row r="62" spans="1:7" x14ac:dyDescent="0.25">
      <c r="A62" s="74" t="s">
        <v>952</v>
      </c>
      <c r="B62" s="58" t="s">
        <v>955</v>
      </c>
      <c r="C62" s="75" t="s">
        <v>954</v>
      </c>
      <c r="D62" s="79">
        <v>4</v>
      </c>
      <c r="E62" s="80">
        <v>0.85</v>
      </c>
      <c r="F62" s="92">
        <v>0.713619</v>
      </c>
      <c r="G62" s="80">
        <v>0.13638099999999997</v>
      </c>
    </row>
    <row r="63" spans="1:7" ht="45" x14ac:dyDescent="0.25">
      <c r="A63" s="74" t="s">
        <v>952</v>
      </c>
      <c r="B63" s="96" t="s">
        <v>1203</v>
      </c>
      <c r="C63" s="75" t="s">
        <v>954</v>
      </c>
      <c r="D63" s="79">
        <v>4</v>
      </c>
      <c r="E63" s="80">
        <v>0</v>
      </c>
      <c r="F63" s="92">
        <v>0</v>
      </c>
      <c r="G63" s="80">
        <v>0</v>
      </c>
    </row>
    <row r="64" spans="1:7" ht="30" x14ac:dyDescent="0.25">
      <c r="A64" s="74" t="s">
        <v>952</v>
      </c>
      <c r="B64" s="69" t="s">
        <v>958</v>
      </c>
      <c r="C64" s="53" t="s">
        <v>877</v>
      </c>
      <c r="D64" s="65">
        <v>3</v>
      </c>
      <c r="E64" s="80">
        <v>0</v>
      </c>
      <c r="F64" s="92">
        <v>1.27E-4</v>
      </c>
      <c r="G64" s="80">
        <v>-1.27E-4</v>
      </c>
    </row>
    <row r="65" spans="1:7" ht="30" x14ac:dyDescent="0.25">
      <c r="A65" s="74" t="s">
        <v>952</v>
      </c>
      <c r="B65" s="69" t="s">
        <v>956</v>
      </c>
      <c r="C65" s="53" t="s">
        <v>877</v>
      </c>
      <c r="D65" s="65">
        <v>3</v>
      </c>
      <c r="E65" s="80">
        <v>0</v>
      </c>
      <c r="F65" s="92">
        <v>0.119092</v>
      </c>
      <c r="G65" s="80">
        <v>-0.119092</v>
      </c>
    </row>
    <row r="66" spans="1:7" ht="30" x14ac:dyDescent="0.25">
      <c r="A66" s="74" t="s">
        <v>952</v>
      </c>
      <c r="B66" s="69" t="s">
        <v>957</v>
      </c>
      <c r="C66" s="53" t="s">
        <v>877</v>
      </c>
      <c r="D66" s="65">
        <v>3</v>
      </c>
      <c r="E66" s="80">
        <v>0</v>
      </c>
      <c r="F66" s="92">
        <v>4.4999999999999997E-3</v>
      </c>
      <c r="G66" s="80">
        <v>-4.4999999999999997E-3</v>
      </c>
    </row>
    <row r="67" spans="1:7" x14ac:dyDescent="0.25">
      <c r="A67" s="74" t="s">
        <v>952</v>
      </c>
      <c r="B67" s="69" t="s">
        <v>959</v>
      </c>
      <c r="C67" s="69" t="s">
        <v>960</v>
      </c>
      <c r="D67" s="79">
        <v>6</v>
      </c>
      <c r="E67" s="80">
        <v>2.5000000000000001E-3</v>
      </c>
      <c r="F67" s="92">
        <v>6.87E-4</v>
      </c>
      <c r="G67" s="80">
        <v>1.8129999999999999E-3</v>
      </c>
    </row>
    <row r="68" spans="1:7" ht="15" customHeight="1" x14ac:dyDescent="0.25">
      <c r="A68" s="74" t="s">
        <v>952</v>
      </c>
      <c r="B68" s="69" t="s">
        <v>1132</v>
      </c>
      <c r="C68" s="88" t="s">
        <v>1133</v>
      </c>
      <c r="D68" s="79">
        <v>4</v>
      </c>
      <c r="E68" s="80">
        <v>0.26783999999999997</v>
      </c>
      <c r="F68" s="92">
        <v>5.5204999999999997E-2</v>
      </c>
      <c r="G68" s="80">
        <v>0.21263499999999996</v>
      </c>
    </row>
    <row r="69" spans="1:7" x14ac:dyDescent="0.25">
      <c r="A69" s="75" t="s">
        <v>961</v>
      </c>
      <c r="B69" s="86" t="s">
        <v>965</v>
      </c>
      <c r="C69" s="53" t="s">
        <v>963</v>
      </c>
      <c r="D69" s="87">
        <v>5</v>
      </c>
      <c r="E69" s="80">
        <v>3.5000000000000003E-2</v>
      </c>
      <c r="F69" s="92">
        <v>2.1375000000000002E-2</v>
      </c>
      <c r="G69" s="80">
        <v>1.3625000000000002E-2</v>
      </c>
    </row>
    <row r="70" spans="1:7" x14ac:dyDescent="0.25">
      <c r="A70" s="75" t="s">
        <v>961</v>
      </c>
      <c r="B70" s="86" t="s">
        <v>966</v>
      </c>
      <c r="C70" s="53" t="s">
        <v>963</v>
      </c>
      <c r="D70" s="87">
        <v>5</v>
      </c>
      <c r="E70" s="80">
        <v>0.02</v>
      </c>
      <c r="F70" s="92">
        <v>1.9018E-2</v>
      </c>
      <c r="G70" s="80">
        <v>9.8200000000000023E-4</v>
      </c>
    </row>
    <row r="71" spans="1:7" x14ac:dyDescent="0.25">
      <c r="A71" s="75" t="s">
        <v>961</v>
      </c>
      <c r="B71" s="86" t="s">
        <v>964</v>
      </c>
      <c r="C71" s="53" t="s">
        <v>963</v>
      </c>
      <c r="D71" s="87">
        <v>5</v>
      </c>
      <c r="E71" s="80">
        <v>3.5000000000000003E-2</v>
      </c>
      <c r="F71" s="92">
        <v>2.3324999999999999E-2</v>
      </c>
      <c r="G71" s="80">
        <v>1.1675000000000005E-2</v>
      </c>
    </row>
    <row r="72" spans="1:7" x14ac:dyDescent="0.25">
      <c r="A72" s="75" t="s">
        <v>961</v>
      </c>
      <c r="B72" s="86" t="s">
        <v>962</v>
      </c>
      <c r="C72" s="53" t="s">
        <v>963</v>
      </c>
      <c r="D72" s="87">
        <v>4</v>
      </c>
      <c r="E72" s="80">
        <v>0.45</v>
      </c>
      <c r="F72" s="92">
        <v>0.353157</v>
      </c>
      <c r="G72" s="80">
        <v>9.6843000000000012E-2</v>
      </c>
    </row>
    <row r="73" spans="1:7" ht="30" x14ac:dyDescent="0.25">
      <c r="A73" s="75" t="s">
        <v>961</v>
      </c>
      <c r="B73" s="58" t="s">
        <v>969</v>
      </c>
      <c r="C73" s="68" t="s">
        <v>877</v>
      </c>
      <c r="D73" s="65">
        <v>3</v>
      </c>
      <c r="E73" s="80">
        <v>0</v>
      </c>
      <c r="F73" s="92">
        <v>4.75E-4</v>
      </c>
      <c r="G73" s="80">
        <v>-4.75E-4</v>
      </c>
    </row>
    <row r="74" spans="1:7" ht="30" x14ac:dyDescent="0.25">
      <c r="A74" s="75" t="s">
        <v>961</v>
      </c>
      <c r="B74" s="58" t="s">
        <v>968</v>
      </c>
      <c r="C74" s="68" t="s">
        <v>877</v>
      </c>
      <c r="D74" s="65">
        <v>3</v>
      </c>
      <c r="E74" s="80">
        <v>0</v>
      </c>
      <c r="F74" s="92">
        <v>8.9999999999999998E-4</v>
      </c>
      <c r="G74" s="80">
        <v>-8.9999999999999998E-4</v>
      </c>
    </row>
    <row r="75" spans="1:7" ht="30" x14ac:dyDescent="0.25">
      <c r="A75" s="75" t="s">
        <v>961</v>
      </c>
      <c r="B75" s="58" t="s">
        <v>967</v>
      </c>
      <c r="C75" s="68" t="s">
        <v>877</v>
      </c>
      <c r="D75" s="65">
        <v>3</v>
      </c>
      <c r="E75" s="80">
        <v>0</v>
      </c>
      <c r="F75" s="92">
        <v>4.274E-3</v>
      </c>
      <c r="G75" s="80">
        <v>-4.274E-3</v>
      </c>
    </row>
    <row r="76" spans="1:7" ht="15" customHeight="1" x14ac:dyDescent="0.25">
      <c r="A76" s="75" t="s">
        <v>961</v>
      </c>
      <c r="B76" s="61" t="s">
        <v>970</v>
      </c>
      <c r="C76" s="53" t="s">
        <v>970</v>
      </c>
      <c r="D76" s="65">
        <v>8</v>
      </c>
      <c r="E76" s="80">
        <v>0</v>
      </c>
      <c r="F76" s="92">
        <v>1.2291999999999999E-2</v>
      </c>
      <c r="G76" s="80">
        <v>-1.2291999999999999E-2</v>
      </c>
    </row>
    <row r="77" spans="1:7" ht="33.75" customHeight="1" x14ac:dyDescent="0.25">
      <c r="A77" s="53" t="s">
        <v>971</v>
      </c>
      <c r="B77" s="58" t="s">
        <v>972</v>
      </c>
      <c r="C77" s="53" t="s">
        <v>973</v>
      </c>
      <c r="D77" s="79">
        <v>4</v>
      </c>
      <c r="E77" s="80">
        <v>0.36011700000000002</v>
      </c>
      <c r="F77" s="92">
        <v>0.465781</v>
      </c>
      <c r="G77" s="80">
        <v>-0.10566399999999998</v>
      </c>
    </row>
    <row r="78" spans="1:7" x14ac:dyDescent="0.25">
      <c r="A78" s="53" t="s">
        <v>971</v>
      </c>
      <c r="B78" s="58" t="s">
        <v>974</v>
      </c>
      <c r="C78" s="53" t="s">
        <v>973</v>
      </c>
      <c r="D78" s="79">
        <v>4</v>
      </c>
      <c r="E78" s="80">
        <v>0.16991300000000001</v>
      </c>
      <c r="F78" s="92">
        <v>0.23631099999999999</v>
      </c>
      <c r="G78" s="80">
        <v>-6.6397999999999985E-2</v>
      </c>
    </row>
    <row r="79" spans="1:7" ht="30" x14ac:dyDescent="0.25">
      <c r="A79" s="53" t="s">
        <v>971</v>
      </c>
      <c r="B79" s="58" t="s">
        <v>975</v>
      </c>
      <c r="C79" s="53" t="s">
        <v>877</v>
      </c>
      <c r="D79" s="65">
        <v>3</v>
      </c>
      <c r="E79" s="80">
        <v>0</v>
      </c>
      <c r="F79" s="92">
        <v>1.7130000000000001E-3</v>
      </c>
      <c r="G79" s="80">
        <v>-1.7130000000000001E-3</v>
      </c>
    </row>
    <row r="80" spans="1:7" ht="30" x14ac:dyDescent="0.25">
      <c r="A80" s="53" t="s">
        <v>971</v>
      </c>
      <c r="B80" s="58" t="s">
        <v>976</v>
      </c>
      <c r="C80" s="53" t="s">
        <v>877</v>
      </c>
      <c r="D80" s="65">
        <v>3</v>
      </c>
      <c r="E80" s="80">
        <v>0</v>
      </c>
      <c r="F80" s="92">
        <v>4.0000000000000002E-4</v>
      </c>
      <c r="G80" s="80">
        <v>-4.0000000000000002E-4</v>
      </c>
    </row>
    <row r="81" spans="1:7" x14ac:dyDescent="0.25">
      <c r="A81" s="53" t="s">
        <v>977</v>
      </c>
      <c r="B81" s="58" t="s">
        <v>978</v>
      </c>
      <c r="C81" s="53" t="s">
        <v>973</v>
      </c>
      <c r="D81" s="79">
        <v>5</v>
      </c>
      <c r="E81" s="80">
        <v>0.06</v>
      </c>
      <c r="F81" s="92">
        <v>5.4171999999999998E-2</v>
      </c>
      <c r="G81" s="80">
        <v>5.8279999999999998E-3</v>
      </c>
    </row>
    <row r="82" spans="1:7" ht="30" x14ac:dyDescent="0.25">
      <c r="A82" s="53" t="s">
        <v>977</v>
      </c>
      <c r="B82" s="52" t="s">
        <v>979</v>
      </c>
      <c r="C82" s="68" t="s">
        <v>877</v>
      </c>
      <c r="D82" s="65">
        <v>3</v>
      </c>
      <c r="E82" s="80">
        <v>0</v>
      </c>
      <c r="F82" s="92">
        <v>3.1110000000000001E-3</v>
      </c>
      <c r="G82" s="80">
        <v>-3.1110000000000001E-3</v>
      </c>
    </row>
    <row r="83" spans="1:7" ht="26.25" customHeight="1" x14ac:dyDescent="0.25">
      <c r="A83" s="53" t="s">
        <v>977</v>
      </c>
      <c r="B83" s="69" t="s">
        <v>1138</v>
      </c>
      <c r="C83" s="68" t="s">
        <v>877</v>
      </c>
      <c r="D83" s="65">
        <v>3</v>
      </c>
      <c r="E83" s="80">
        <v>0</v>
      </c>
      <c r="F83" s="92">
        <v>1.1000000000000001E-3</v>
      </c>
      <c r="G83" s="80">
        <v>-1.1000000000000001E-3</v>
      </c>
    </row>
    <row r="84" spans="1:7" x14ac:dyDescent="0.25">
      <c r="A84" s="53" t="s">
        <v>977</v>
      </c>
      <c r="B84" s="58" t="s">
        <v>970</v>
      </c>
      <c r="C84" s="53" t="s">
        <v>970</v>
      </c>
      <c r="D84" s="65">
        <v>8</v>
      </c>
      <c r="E84" s="80">
        <v>0</v>
      </c>
      <c r="F84" s="92">
        <v>1.0593999999999999E-2</v>
      </c>
      <c r="G84" s="80">
        <v>-1.0593999999999999E-2</v>
      </c>
    </row>
    <row r="85" spans="1:7" ht="30" x14ac:dyDescent="0.25">
      <c r="A85" s="60" t="s">
        <v>980</v>
      </c>
      <c r="B85" s="52" t="s">
        <v>981</v>
      </c>
      <c r="C85" s="53" t="s">
        <v>877</v>
      </c>
      <c r="D85" s="65">
        <v>3</v>
      </c>
      <c r="E85" s="80">
        <v>0</v>
      </c>
      <c r="F85" s="92">
        <v>8.9999999999999998E-4</v>
      </c>
      <c r="G85" s="80">
        <v>-8.9999999999999998E-4</v>
      </c>
    </row>
    <row r="86" spans="1:7" x14ac:dyDescent="0.25">
      <c r="A86" s="53" t="s">
        <v>982</v>
      </c>
      <c r="B86" s="61" t="s">
        <v>983</v>
      </c>
      <c r="C86" s="53" t="s">
        <v>984</v>
      </c>
      <c r="D86" s="65">
        <v>4</v>
      </c>
      <c r="E86" s="80">
        <v>0</v>
      </c>
      <c r="F86" s="92">
        <v>6.9308000000000008E-2</v>
      </c>
      <c r="G86" s="80">
        <v>-6.9308000000000008E-2</v>
      </c>
    </row>
    <row r="87" spans="1:7" x14ac:dyDescent="0.25">
      <c r="A87" s="53" t="s">
        <v>982</v>
      </c>
      <c r="B87" s="61" t="s">
        <v>970</v>
      </c>
      <c r="C87" s="53" t="s">
        <v>970</v>
      </c>
      <c r="D87" s="65">
        <v>8</v>
      </c>
      <c r="E87" s="80">
        <v>0</v>
      </c>
      <c r="F87" s="92">
        <v>1.2348000000000001E-2</v>
      </c>
      <c r="G87" s="80">
        <v>-1.2348000000000001E-2</v>
      </c>
    </row>
    <row r="88" spans="1:7" x14ac:dyDescent="0.25">
      <c r="A88" s="53" t="s">
        <v>985</v>
      </c>
      <c r="B88" s="61" t="s">
        <v>983</v>
      </c>
      <c r="C88" s="53" t="s">
        <v>984</v>
      </c>
      <c r="D88" s="65">
        <v>5</v>
      </c>
      <c r="E88" s="80">
        <v>0</v>
      </c>
      <c r="F88" s="92">
        <v>9.9547999999999998E-2</v>
      </c>
      <c r="G88" s="80">
        <v>-9.9547999999999998E-2</v>
      </c>
    </row>
    <row r="89" spans="1:7" x14ac:dyDescent="0.25">
      <c r="A89" s="53" t="s">
        <v>985</v>
      </c>
      <c r="B89" s="61" t="s">
        <v>970</v>
      </c>
      <c r="C89" s="53" t="s">
        <v>970</v>
      </c>
      <c r="D89" s="65">
        <v>8</v>
      </c>
      <c r="E89" s="80">
        <v>0</v>
      </c>
      <c r="F89" s="92">
        <v>1.7160000000000002E-2</v>
      </c>
      <c r="G89" s="80">
        <v>-1.7160000000000002E-2</v>
      </c>
    </row>
    <row r="90" spans="1:7" x14ac:dyDescent="0.25">
      <c r="A90" s="53" t="s">
        <v>986</v>
      </c>
      <c r="B90" s="61" t="s">
        <v>983</v>
      </c>
      <c r="C90" s="53" t="s">
        <v>984</v>
      </c>
      <c r="D90" s="65">
        <v>5</v>
      </c>
      <c r="E90" s="80">
        <v>0</v>
      </c>
      <c r="F90" s="92">
        <v>0</v>
      </c>
      <c r="G90" s="80">
        <v>0</v>
      </c>
    </row>
    <row r="91" spans="1:7" ht="15" customHeight="1" x14ac:dyDescent="0.25">
      <c r="A91" s="53" t="s">
        <v>986</v>
      </c>
      <c r="B91" s="70" t="s">
        <v>970</v>
      </c>
      <c r="C91" s="68" t="s">
        <v>970</v>
      </c>
      <c r="D91" s="67">
        <v>8</v>
      </c>
      <c r="E91" s="80">
        <v>0</v>
      </c>
      <c r="F91" s="92">
        <v>6.659E-3</v>
      </c>
      <c r="G91" s="80">
        <v>-6.659E-3</v>
      </c>
    </row>
    <row r="92" spans="1:7" x14ac:dyDescent="0.25">
      <c r="A92" s="74" t="s">
        <v>987</v>
      </c>
      <c r="B92" s="69" t="s">
        <v>86</v>
      </c>
      <c r="C92" s="54" t="s">
        <v>989</v>
      </c>
      <c r="D92" s="79">
        <v>4</v>
      </c>
      <c r="E92" s="80">
        <v>0.66830800000000001</v>
      </c>
      <c r="F92" s="92">
        <v>0.16053899999999999</v>
      </c>
      <c r="G92" s="80">
        <v>0.50776900000000003</v>
      </c>
    </row>
    <row r="93" spans="1:7" x14ac:dyDescent="0.25">
      <c r="A93" s="74" t="s">
        <v>987</v>
      </c>
      <c r="B93" s="69" t="s">
        <v>826</v>
      </c>
      <c r="C93" s="54" t="s">
        <v>989</v>
      </c>
      <c r="D93" s="79">
        <v>4</v>
      </c>
      <c r="E93" s="80">
        <v>1.072716</v>
      </c>
      <c r="F93" s="92">
        <v>0.35436299999999998</v>
      </c>
      <c r="G93" s="80">
        <v>0.71835300000000002</v>
      </c>
    </row>
    <row r="94" spans="1:7" x14ac:dyDescent="0.25">
      <c r="A94" s="74" t="s">
        <v>987</v>
      </c>
      <c r="B94" s="69" t="s">
        <v>90</v>
      </c>
      <c r="C94" s="73" t="s">
        <v>989</v>
      </c>
      <c r="D94" s="79">
        <v>4</v>
      </c>
      <c r="E94" s="80">
        <v>0.94890399999999997</v>
      </c>
      <c r="F94" s="92">
        <v>0.23722599999999999</v>
      </c>
      <c r="G94" s="80">
        <v>0.71167800000000003</v>
      </c>
    </row>
    <row r="95" spans="1:7" x14ac:dyDescent="0.25">
      <c r="A95" s="74" t="s">
        <v>987</v>
      </c>
      <c r="B95" s="69" t="s">
        <v>988</v>
      </c>
      <c r="C95" s="73" t="s">
        <v>989</v>
      </c>
      <c r="D95" s="79">
        <v>3</v>
      </c>
      <c r="E95" s="80">
        <v>5.7129120000000002</v>
      </c>
      <c r="F95" s="92">
        <v>1.1751800000000001</v>
      </c>
      <c r="G95" s="80">
        <v>4.5377320000000001</v>
      </c>
    </row>
    <row r="96" spans="1:7" x14ac:dyDescent="0.25">
      <c r="A96" s="74" t="s">
        <v>987</v>
      </c>
      <c r="B96" s="69" t="s">
        <v>990</v>
      </c>
      <c r="C96" s="73" t="s">
        <v>989</v>
      </c>
      <c r="D96" s="79">
        <v>4</v>
      </c>
      <c r="E96" s="80">
        <v>2.3008760000000001</v>
      </c>
      <c r="F96" s="92">
        <v>0.57521900000000004</v>
      </c>
      <c r="G96" s="80">
        <v>1.725657</v>
      </c>
    </row>
    <row r="97" spans="1:7" x14ac:dyDescent="0.25">
      <c r="A97" s="74" t="s">
        <v>987</v>
      </c>
      <c r="B97" s="69" t="s">
        <v>991</v>
      </c>
      <c r="C97" s="73" t="s">
        <v>989</v>
      </c>
      <c r="D97" s="79">
        <v>4</v>
      </c>
      <c r="E97" s="80">
        <v>1.416536</v>
      </c>
      <c r="F97" s="92">
        <v>0.266455</v>
      </c>
      <c r="G97" s="80">
        <v>1.1500810000000001</v>
      </c>
    </row>
    <row r="98" spans="1:7" x14ac:dyDescent="0.25">
      <c r="A98" s="74" t="s">
        <v>987</v>
      </c>
      <c r="B98" s="69" t="s">
        <v>1204</v>
      </c>
      <c r="C98" s="73" t="s">
        <v>989</v>
      </c>
      <c r="D98" s="79">
        <v>4</v>
      </c>
      <c r="E98" s="80">
        <v>0.67567200000000005</v>
      </c>
      <c r="F98" s="92">
        <v>0</v>
      </c>
      <c r="G98" s="80">
        <v>0.67567200000000005</v>
      </c>
    </row>
    <row r="99" spans="1:7" x14ac:dyDescent="0.25">
      <c r="A99" s="74" t="s">
        <v>987</v>
      </c>
      <c r="B99" s="69" t="s">
        <v>284</v>
      </c>
      <c r="C99" s="73" t="s">
        <v>989</v>
      </c>
      <c r="D99" s="79">
        <v>4</v>
      </c>
      <c r="E99" s="80">
        <v>1.5408119999999998</v>
      </c>
      <c r="F99" s="92">
        <v>0.38520299999999996</v>
      </c>
      <c r="G99" s="80">
        <v>1.1556089999999999</v>
      </c>
    </row>
    <row r="100" spans="1:7" x14ac:dyDescent="0.25">
      <c r="A100" s="74" t="s">
        <v>987</v>
      </c>
      <c r="B100" s="61" t="s">
        <v>992</v>
      </c>
      <c r="C100" s="53" t="s">
        <v>992</v>
      </c>
      <c r="D100" s="79">
        <v>8</v>
      </c>
      <c r="E100" s="80">
        <v>0.1235</v>
      </c>
      <c r="F100" s="92">
        <v>0.123596</v>
      </c>
      <c r="G100" s="80">
        <v>-9.5999999999998864E-5</v>
      </c>
    </row>
    <row r="101" spans="1:7" x14ac:dyDescent="0.25">
      <c r="A101" s="74" t="s">
        <v>987</v>
      </c>
      <c r="B101" s="69" t="s">
        <v>995</v>
      </c>
      <c r="C101" s="53" t="s">
        <v>938</v>
      </c>
      <c r="D101" s="79">
        <v>6</v>
      </c>
      <c r="E101" s="80">
        <v>6.4999999999999997E-3</v>
      </c>
      <c r="F101" s="92">
        <v>3.333E-3</v>
      </c>
      <c r="G101" s="80">
        <v>3.1669999999999997E-3</v>
      </c>
    </row>
    <row r="102" spans="1:7" x14ac:dyDescent="0.25">
      <c r="A102" s="74" t="s">
        <v>987</v>
      </c>
      <c r="B102" s="69" t="s">
        <v>998</v>
      </c>
      <c r="C102" s="53" t="s">
        <v>938</v>
      </c>
      <c r="D102" s="79">
        <v>6</v>
      </c>
      <c r="E102" s="80">
        <v>2.5000000000000001E-3</v>
      </c>
      <c r="F102" s="92">
        <v>1.9109999999999999E-3</v>
      </c>
      <c r="G102" s="80">
        <v>5.8900000000000011E-4</v>
      </c>
    </row>
    <row r="103" spans="1:7" x14ac:dyDescent="0.25">
      <c r="A103" s="74" t="s">
        <v>987</v>
      </c>
      <c r="B103" s="69" t="s">
        <v>993</v>
      </c>
      <c r="C103" s="53" t="s">
        <v>938</v>
      </c>
      <c r="D103" s="79">
        <v>6</v>
      </c>
      <c r="E103" s="80">
        <v>8.4000000000000012E-3</v>
      </c>
      <c r="F103" s="92">
        <v>4.6900000000000006E-3</v>
      </c>
      <c r="G103" s="80">
        <v>3.7100000000000006E-3</v>
      </c>
    </row>
    <row r="104" spans="1:7" x14ac:dyDescent="0.25">
      <c r="A104" s="74" t="s">
        <v>987</v>
      </c>
      <c r="B104" s="69" t="s">
        <v>1000</v>
      </c>
      <c r="C104" s="53" t="s">
        <v>938</v>
      </c>
      <c r="D104" s="79">
        <v>6</v>
      </c>
      <c r="E104" s="80">
        <v>3.3999999999999998E-3</v>
      </c>
      <c r="F104" s="92">
        <v>1.5629999999999999E-3</v>
      </c>
      <c r="G104" s="80">
        <v>1.8369999999999999E-3</v>
      </c>
    </row>
    <row r="105" spans="1:7" x14ac:dyDescent="0.25">
      <c r="A105" s="74" t="s">
        <v>987</v>
      </c>
      <c r="B105" s="69" t="s">
        <v>368</v>
      </c>
      <c r="C105" s="53" t="s">
        <v>938</v>
      </c>
      <c r="D105" s="79">
        <v>5</v>
      </c>
      <c r="E105" s="80">
        <v>2.8000000000000001E-2</v>
      </c>
      <c r="F105" s="92">
        <v>3.7067000000000003E-2</v>
      </c>
      <c r="G105" s="80">
        <v>-9.0670000000000021E-3</v>
      </c>
    </row>
    <row r="106" spans="1:7" x14ac:dyDescent="0.25">
      <c r="A106" s="74" t="s">
        <v>987</v>
      </c>
      <c r="B106" s="69" t="s">
        <v>997</v>
      </c>
      <c r="C106" s="53" t="s">
        <v>938</v>
      </c>
      <c r="D106" s="79">
        <v>6</v>
      </c>
      <c r="E106" s="80">
        <v>4.3E-3</v>
      </c>
      <c r="F106" s="92">
        <v>2.1570000000000001E-3</v>
      </c>
      <c r="G106" s="80">
        <v>2.1429999999999999E-3</v>
      </c>
    </row>
    <row r="107" spans="1:7" x14ac:dyDescent="0.25">
      <c r="A107" s="74" t="s">
        <v>987</v>
      </c>
      <c r="B107" s="69" t="s">
        <v>994</v>
      </c>
      <c r="C107" s="53" t="s">
        <v>938</v>
      </c>
      <c r="D107" s="79">
        <v>6</v>
      </c>
      <c r="E107" s="80">
        <v>8.9999999999999993E-3</v>
      </c>
      <c r="F107" s="92">
        <v>3.0999999999999999E-3</v>
      </c>
      <c r="G107" s="80">
        <v>5.899999999999999E-3</v>
      </c>
    </row>
    <row r="108" spans="1:7" x14ac:dyDescent="0.25">
      <c r="A108" s="74" t="s">
        <v>987</v>
      </c>
      <c r="B108" s="69" t="s">
        <v>996</v>
      </c>
      <c r="C108" s="53" t="s">
        <v>938</v>
      </c>
      <c r="D108" s="79">
        <v>6</v>
      </c>
      <c r="E108" s="80">
        <v>4.2000000000000006E-3</v>
      </c>
      <c r="F108" s="92">
        <v>3.0920000000000001E-3</v>
      </c>
      <c r="G108" s="80">
        <v>1.1080000000000005E-3</v>
      </c>
    </row>
    <row r="109" spans="1:7" x14ac:dyDescent="0.25">
      <c r="A109" s="74" t="s">
        <v>987</v>
      </c>
      <c r="B109" s="69" t="s">
        <v>440</v>
      </c>
      <c r="C109" s="53" t="s">
        <v>938</v>
      </c>
      <c r="D109" s="79">
        <v>6</v>
      </c>
      <c r="E109" s="80">
        <v>3.3999999999999998E-3</v>
      </c>
      <c r="F109" s="92">
        <v>2.6649999999999998E-3</v>
      </c>
      <c r="G109" s="80">
        <v>7.3499999999999998E-4</v>
      </c>
    </row>
    <row r="110" spans="1:7" x14ac:dyDescent="0.25">
      <c r="A110" s="74" t="s">
        <v>987</v>
      </c>
      <c r="B110" s="69" t="s">
        <v>999</v>
      </c>
      <c r="C110" s="53" t="s">
        <v>938</v>
      </c>
      <c r="D110" s="79">
        <v>6</v>
      </c>
      <c r="E110" s="80">
        <v>3.5000000000000001E-3</v>
      </c>
      <c r="F110" s="92">
        <v>1.6770000000000001E-3</v>
      </c>
      <c r="G110" s="80">
        <v>1.823E-3</v>
      </c>
    </row>
    <row r="111" spans="1:7" x14ac:dyDescent="0.25">
      <c r="A111" s="74" t="s">
        <v>987</v>
      </c>
      <c r="B111" s="61" t="s">
        <v>1001</v>
      </c>
      <c r="C111" s="53" t="s">
        <v>1002</v>
      </c>
      <c r="D111" s="79">
        <v>5</v>
      </c>
      <c r="E111" s="80">
        <v>3.5999999999999997E-2</v>
      </c>
      <c r="F111" s="92">
        <v>3.6317000000000002E-2</v>
      </c>
      <c r="G111" s="80">
        <v>-3.1700000000000478E-4</v>
      </c>
    </row>
    <row r="112" spans="1:7" ht="30" x14ac:dyDescent="0.25">
      <c r="A112" s="74" t="s">
        <v>987</v>
      </c>
      <c r="B112" s="61" t="s">
        <v>1003</v>
      </c>
      <c r="C112" s="53" t="s">
        <v>877</v>
      </c>
      <c r="D112" s="64">
        <v>3</v>
      </c>
      <c r="E112" s="80">
        <v>0</v>
      </c>
      <c r="F112" s="92">
        <v>9.7799999999999988E-3</v>
      </c>
      <c r="G112" s="80">
        <v>-9.7799999999999988E-3</v>
      </c>
    </row>
    <row r="113" spans="1:7" ht="30" x14ac:dyDescent="0.25">
      <c r="A113" s="74" t="s">
        <v>987</v>
      </c>
      <c r="B113" s="61" t="s">
        <v>1004</v>
      </c>
      <c r="C113" s="53" t="s">
        <v>877</v>
      </c>
      <c r="D113" s="64">
        <v>3</v>
      </c>
      <c r="E113" s="80">
        <v>0</v>
      </c>
      <c r="F113" s="92">
        <v>5.7000000000000002E-3</v>
      </c>
      <c r="G113" s="80">
        <v>-5.7000000000000002E-3</v>
      </c>
    </row>
    <row r="114" spans="1:7" ht="30" x14ac:dyDescent="0.25">
      <c r="A114" s="74" t="s">
        <v>987</v>
      </c>
      <c r="B114" s="61" t="s">
        <v>1005</v>
      </c>
      <c r="C114" s="53" t="s">
        <v>877</v>
      </c>
      <c r="D114" s="64">
        <v>3</v>
      </c>
      <c r="E114" s="80">
        <v>0</v>
      </c>
      <c r="F114" s="92">
        <v>1.2749999999999999E-3</v>
      </c>
      <c r="G114" s="80">
        <v>-1.2749999999999999E-3</v>
      </c>
    </row>
    <row r="115" spans="1:7" x14ac:dyDescent="0.25">
      <c r="A115" s="74" t="s">
        <v>987</v>
      </c>
      <c r="B115" s="69" t="s">
        <v>1012</v>
      </c>
      <c r="C115" s="53" t="s">
        <v>28</v>
      </c>
      <c r="D115" s="79">
        <v>7</v>
      </c>
      <c r="E115" s="80">
        <v>8.9999999999999998E-4</v>
      </c>
      <c r="F115" s="92">
        <v>1.16E-3</v>
      </c>
      <c r="G115" s="80">
        <v>-2.6000000000000003E-4</v>
      </c>
    </row>
    <row r="116" spans="1:7" ht="28.5" customHeight="1" x14ac:dyDescent="0.25">
      <c r="A116" s="74" t="s">
        <v>987</v>
      </c>
      <c r="B116" s="69" t="s">
        <v>1009</v>
      </c>
      <c r="C116" s="53" t="s">
        <v>28</v>
      </c>
      <c r="D116" s="79">
        <v>6</v>
      </c>
      <c r="E116" s="80">
        <v>3.2000000000000002E-3</v>
      </c>
      <c r="F116" s="92">
        <v>4.7710000000000001E-3</v>
      </c>
      <c r="G116" s="80">
        <v>-1.5709999999999999E-3</v>
      </c>
    </row>
    <row r="117" spans="1:7" ht="27" customHeight="1" x14ac:dyDescent="0.25">
      <c r="A117" s="74" t="s">
        <v>987</v>
      </c>
      <c r="B117" s="69" t="s">
        <v>1011</v>
      </c>
      <c r="C117" s="53" t="s">
        <v>28</v>
      </c>
      <c r="D117" s="79">
        <v>7</v>
      </c>
      <c r="E117" s="80">
        <v>1.1999999999999999E-3</v>
      </c>
      <c r="F117" s="92">
        <v>5.7799999999999995E-4</v>
      </c>
      <c r="G117" s="80">
        <v>6.2199999999999994E-4</v>
      </c>
    </row>
    <row r="118" spans="1:7" ht="30" x14ac:dyDescent="0.25">
      <c r="A118" s="74" t="s">
        <v>987</v>
      </c>
      <c r="B118" s="69" t="s">
        <v>1010</v>
      </c>
      <c r="C118" s="53" t="s">
        <v>28</v>
      </c>
      <c r="D118" s="79">
        <v>7</v>
      </c>
      <c r="E118" s="80">
        <v>1.1999999999999999E-3</v>
      </c>
      <c r="F118" s="92">
        <v>1.1670000000000001E-3</v>
      </c>
      <c r="G118" s="80">
        <v>3.2999999999999826E-5</v>
      </c>
    </row>
    <row r="119" spans="1:7" x14ac:dyDescent="0.25">
      <c r="A119" s="74" t="s">
        <v>987</v>
      </c>
      <c r="B119" s="61" t="s">
        <v>1013</v>
      </c>
      <c r="C119" s="53" t="s">
        <v>1014</v>
      </c>
      <c r="D119" s="79">
        <v>6</v>
      </c>
      <c r="E119" s="80">
        <v>7.1999999999999998E-3</v>
      </c>
      <c r="F119" s="92">
        <v>7.1999999999999998E-3</v>
      </c>
      <c r="G119" s="80">
        <v>0</v>
      </c>
    </row>
    <row r="120" spans="1:7" x14ac:dyDescent="0.25">
      <c r="A120" s="74" t="s">
        <v>987</v>
      </c>
      <c r="B120" s="69" t="s">
        <v>1016</v>
      </c>
      <c r="C120" s="53" t="s">
        <v>28</v>
      </c>
      <c r="D120" s="79">
        <v>6</v>
      </c>
      <c r="E120" s="80">
        <v>1.15E-3</v>
      </c>
      <c r="F120" s="92">
        <v>5.2900000000000006E-4</v>
      </c>
      <c r="G120" s="80">
        <v>6.2099999999999992E-4</v>
      </c>
    </row>
    <row r="121" spans="1:7" x14ac:dyDescent="0.25">
      <c r="A121" s="74" t="s">
        <v>987</v>
      </c>
      <c r="B121" s="69" t="s">
        <v>1015</v>
      </c>
      <c r="C121" s="53" t="s">
        <v>28</v>
      </c>
      <c r="D121" s="79">
        <v>6</v>
      </c>
      <c r="E121" s="80">
        <v>1.6000000000000001E-3</v>
      </c>
      <c r="F121" s="92">
        <v>3.5859999999999998E-3</v>
      </c>
      <c r="G121" s="80">
        <v>-1.9859999999999999E-3</v>
      </c>
    </row>
    <row r="122" spans="1:7" ht="30" x14ac:dyDescent="0.25">
      <c r="A122" s="74" t="s">
        <v>987</v>
      </c>
      <c r="B122" s="69" t="s">
        <v>1177</v>
      </c>
      <c r="C122" s="53" t="s">
        <v>28</v>
      </c>
      <c r="D122" s="79">
        <v>6</v>
      </c>
      <c r="E122" s="80">
        <v>1.15E-3</v>
      </c>
      <c r="F122" s="92">
        <v>3.1579999999999998E-3</v>
      </c>
      <c r="G122" s="80">
        <v>-2.0079999999999998E-3</v>
      </c>
    </row>
    <row r="123" spans="1:7" ht="36" customHeight="1" x14ac:dyDescent="0.25">
      <c r="A123" s="74" t="s">
        <v>987</v>
      </c>
      <c r="B123" s="61" t="s">
        <v>238</v>
      </c>
      <c r="C123" s="53" t="s">
        <v>28</v>
      </c>
      <c r="D123" s="79">
        <v>6</v>
      </c>
      <c r="E123" s="80">
        <v>3.3E-3</v>
      </c>
      <c r="F123" s="92">
        <v>1.913E-3</v>
      </c>
      <c r="G123" s="80">
        <v>1.387E-3</v>
      </c>
    </row>
    <row r="124" spans="1:7" x14ac:dyDescent="0.25">
      <c r="A124" s="74" t="s">
        <v>987</v>
      </c>
      <c r="B124" s="69" t="s">
        <v>1020</v>
      </c>
      <c r="C124" s="54" t="s">
        <v>33</v>
      </c>
      <c r="D124" s="79">
        <v>7</v>
      </c>
      <c r="E124" s="80">
        <v>1.1000000000000001E-3</v>
      </c>
      <c r="F124" s="92">
        <v>1.451E-3</v>
      </c>
      <c r="G124" s="80">
        <v>-3.5099999999999997E-4</v>
      </c>
    </row>
    <row r="125" spans="1:7" x14ac:dyDescent="0.25">
      <c r="A125" s="74" t="s">
        <v>987</v>
      </c>
      <c r="B125" s="69" t="s">
        <v>1017</v>
      </c>
      <c r="C125" s="53" t="s">
        <v>1018</v>
      </c>
      <c r="D125" s="79">
        <v>7</v>
      </c>
      <c r="E125" s="80">
        <v>1.1000000000000001E-3</v>
      </c>
      <c r="F125" s="92">
        <v>1.1000000000000001E-3</v>
      </c>
      <c r="G125" s="80">
        <v>0</v>
      </c>
    </row>
    <row r="126" spans="1:7" x14ac:dyDescent="0.25">
      <c r="A126" s="74" t="s">
        <v>987</v>
      </c>
      <c r="B126" s="69" t="s">
        <v>1021</v>
      </c>
      <c r="C126" s="53" t="s">
        <v>1018</v>
      </c>
      <c r="D126" s="79">
        <v>7</v>
      </c>
      <c r="E126" s="80">
        <v>1.1000000000000001E-3</v>
      </c>
      <c r="F126" s="92">
        <v>0</v>
      </c>
      <c r="G126" s="80">
        <v>1.1000000000000001E-3</v>
      </c>
    </row>
    <row r="127" spans="1:7" x14ac:dyDescent="0.25">
      <c r="A127" s="74" t="s">
        <v>987</v>
      </c>
      <c r="B127" s="69" t="s">
        <v>1019</v>
      </c>
      <c r="C127" s="53" t="s">
        <v>1018</v>
      </c>
      <c r="D127" s="79">
        <v>6</v>
      </c>
      <c r="E127" s="80">
        <v>2.1000000000000003E-3</v>
      </c>
      <c r="F127" s="92">
        <v>2.1000000000000003E-3</v>
      </c>
      <c r="G127" s="80">
        <v>0</v>
      </c>
    </row>
    <row r="128" spans="1:7" x14ac:dyDescent="0.25">
      <c r="A128" s="74" t="s">
        <v>987</v>
      </c>
      <c r="B128" s="61" t="s">
        <v>1022</v>
      </c>
      <c r="C128" s="54" t="s">
        <v>1023</v>
      </c>
      <c r="D128" s="79">
        <v>6</v>
      </c>
      <c r="E128" s="80">
        <v>4.0000000000000001E-3</v>
      </c>
      <c r="F128" s="92">
        <v>4.0000000000000001E-3</v>
      </c>
      <c r="G128" s="80">
        <v>0</v>
      </c>
    </row>
    <row r="129" spans="1:7" ht="30" x14ac:dyDescent="0.25">
      <c r="A129" s="74" t="s">
        <v>987</v>
      </c>
      <c r="B129" s="69" t="s">
        <v>1024</v>
      </c>
      <c r="C129" s="53" t="s">
        <v>28</v>
      </c>
      <c r="D129" s="79">
        <v>6</v>
      </c>
      <c r="E129" s="80">
        <v>5.0000000000000001E-3</v>
      </c>
      <c r="F129" s="92">
        <v>2.3509999999999998E-3</v>
      </c>
      <c r="G129" s="80">
        <v>2.6490000000000003E-3</v>
      </c>
    </row>
    <row r="130" spans="1:7" x14ac:dyDescent="0.25">
      <c r="A130" s="74" t="s">
        <v>987</v>
      </c>
      <c r="B130" s="69" t="s">
        <v>61</v>
      </c>
      <c r="C130" s="53" t="s">
        <v>28</v>
      </c>
      <c r="D130" s="79">
        <v>6</v>
      </c>
      <c r="E130" s="80">
        <v>4.4999999999999997E-3</v>
      </c>
      <c r="F130" s="92">
        <v>2.892E-3</v>
      </c>
      <c r="G130" s="80">
        <v>1.6079999999999996E-3</v>
      </c>
    </row>
    <row r="131" spans="1:7" x14ac:dyDescent="0.25">
      <c r="A131" s="74" t="s">
        <v>987</v>
      </c>
      <c r="B131" s="61" t="s">
        <v>1025</v>
      </c>
      <c r="C131" s="54" t="s">
        <v>1026</v>
      </c>
      <c r="D131" s="79">
        <v>6</v>
      </c>
      <c r="E131" s="80">
        <v>3.2000000000000002E-3</v>
      </c>
      <c r="F131" s="92">
        <v>2.9239999999999999E-3</v>
      </c>
      <c r="G131" s="80">
        <v>2.760000000000002E-4</v>
      </c>
    </row>
    <row r="132" spans="1:7" x14ac:dyDescent="0.25">
      <c r="A132" s="74" t="s">
        <v>987</v>
      </c>
      <c r="B132" s="69" t="s">
        <v>1030</v>
      </c>
      <c r="C132" s="53" t="s">
        <v>1028</v>
      </c>
      <c r="D132" s="79">
        <v>6</v>
      </c>
      <c r="E132" s="80">
        <v>1.658E-3</v>
      </c>
      <c r="F132" s="92">
        <v>0</v>
      </c>
      <c r="G132" s="80">
        <v>1.658E-3</v>
      </c>
    </row>
    <row r="133" spans="1:7" x14ac:dyDescent="0.25">
      <c r="A133" s="74" t="s">
        <v>987</v>
      </c>
      <c r="B133" s="69" t="s">
        <v>1027</v>
      </c>
      <c r="C133" s="53" t="s">
        <v>1028</v>
      </c>
      <c r="D133" s="79">
        <v>7</v>
      </c>
      <c r="E133" s="80">
        <v>7.7200000000000001E-4</v>
      </c>
      <c r="F133" s="92">
        <v>2.9550000000000002E-3</v>
      </c>
      <c r="G133" s="80">
        <v>-2.183E-3</v>
      </c>
    </row>
    <row r="134" spans="1:7" x14ac:dyDescent="0.25">
      <c r="A134" s="74" t="s">
        <v>987</v>
      </c>
      <c r="B134" s="69" t="s">
        <v>1029</v>
      </c>
      <c r="C134" s="53" t="s">
        <v>1028</v>
      </c>
      <c r="D134" s="79">
        <v>7</v>
      </c>
      <c r="E134" s="80">
        <v>1.054E-3</v>
      </c>
      <c r="F134" s="92">
        <v>1.93E-4</v>
      </c>
      <c r="G134" s="80">
        <v>8.61E-4</v>
      </c>
    </row>
    <row r="135" spans="1:7" ht="29.25" customHeight="1" x14ac:dyDescent="0.25">
      <c r="A135" s="74" t="s">
        <v>987</v>
      </c>
      <c r="B135" s="69" t="s">
        <v>1031</v>
      </c>
      <c r="C135" s="54" t="s">
        <v>1032</v>
      </c>
      <c r="D135" s="79">
        <v>7</v>
      </c>
      <c r="E135" s="80">
        <v>4.0000000000000002E-4</v>
      </c>
      <c r="F135" s="92">
        <v>1.3140000000000001E-3</v>
      </c>
      <c r="G135" s="80">
        <v>-9.140000000000001E-4</v>
      </c>
    </row>
    <row r="136" spans="1:7" x14ac:dyDescent="0.25">
      <c r="A136" s="74" t="s">
        <v>987</v>
      </c>
      <c r="B136" s="69" t="s">
        <v>1033</v>
      </c>
      <c r="C136" s="54" t="s">
        <v>1032</v>
      </c>
      <c r="D136" s="79">
        <v>7</v>
      </c>
      <c r="E136" s="80">
        <v>4.0000000000000002E-4</v>
      </c>
      <c r="F136" s="92">
        <v>6.4099999999999997E-4</v>
      </c>
      <c r="G136" s="80">
        <v>-2.4099999999999995E-4</v>
      </c>
    </row>
    <row r="137" spans="1:7" ht="30" x14ac:dyDescent="0.25">
      <c r="A137" s="74" t="s">
        <v>987</v>
      </c>
      <c r="B137" s="69" t="s">
        <v>1178</v>
      </c>
      <c r="C137" s="53" t="s">
        <v>28</v>
      </c>
      <c r="D137" s="79">
        <v>6</v>
      </c>
      <c r="E137" s="80">
        <v>0</v>
      </c>
      <c r="F137" s="92">
        <v>7.2899999999999994E-4</v>
      </c>
      <c r="G137" s="80">
        <v>-7.2899999999999994E-4</v>
      </c>
    </row>
    <row r="138" spans="1:7" ht="30" x14ac:dyDescent="0.25">
      <c r="A138" s="74" t="s">
        <v>987</v>
      </c>
      <c r="B138" s="61" t="s">
        <v>1034</v>
      </c>
      <c r="C138" s="53" t="s">
        <v>28</v>
      </c>
      <c r="D138" s="79">
        <v>6</v>
      </c>
      <c r="E138" s="80">
        <v>7.0000000000000001E-3</v>
      </c>
      <c r="F138" s="92">
        <v>7.8810000000000009E-3</v>
      </c>
      <c r="G138" s="80">
        <v>-8.8100000000000071E-4</v>
      </c>
    </row>
    <row r="139" spans="1:7" x14ac:dyDescent="0.25">
      <c r="A139" s="74" t="s">
        <v>987</v>
      </c>
      <c r="B139" s="61" t="s">
        <v>1035</v>
      </c>
      <c r="C139" s="53" t="s">
        <v>28</v>
      </c>
      <c r="D139" s="79">
        <v>6</v>
      </c>
      <c r="E139" s="80">
        <v>5.0000000000000001E-3</v>
      </c>
      <c r="F139" s="92">
        <v>1.6000000000000001E-4</v>
      </c>
      <c r="G139" s="80">
        <v>4.8399999999999997E-3</v>
      </c>
    </row>
    <row r="140" spans="1:7" x14ac:dyDescent="0.25">
      <c r="A140" s="74" t="s">
        <v>987</v>
      </c>
      <c r="B140" s="61" t="s">
        <v>480</v>
      </c>
      <c r="C140" s="54" t="s">
        <v>33</v>
      </c>
      <c r="D140" s="79">
        <v>6</v>
      </c>
      <c r="E140" s="80">
        <v>2.5000000000000001E-3</v>
      </c>
      <c r="F140" s="92">
        <v>1.5E-3</v>
      </c>
      <c r="G140" s="80">
        <v>1E-3</v>
      </c>
    </row>
    <row r="141" spans="1:7" x14ac:dyDescent="0.25">
      <c r="A141" s="74" t="s">
        <v>987</v>
      </c>
      <c r="B141" s="61" t="s">
        <v>1036</v>
      </c>
      <c r="C141" s="54" t="s">
        <v>33</v>
      </c>
      <c r="D141" s="79">
        <v>6</v>
      </c>
      <c r="E141" s="80">
        <v>1.5E-3</v>
      </c>
      <c r="F141" s="92">
        <v>1.2070000000000002E-3</v>
      </c>
      <c r="G141" s="80">
        <v>2.9299999999999986E-4</v>
      </c>
    </row>
    <row r="142" spans="1:7" x14ac:dyDescent="0.25">
      <c r="A142" s="74" t="s">
        <v>987</v>
      </c>
      <c r="B142" s="61" t="s">
        <v>1037</v>
      </c>
      <c r="C142" s="53" t="s">
        <v>28</v>
      </c>
      <c r="D142" s="79">
        <v>6</v>
      </c>
      <c r="E142" s="80">
        <v>2.3999999999999998E-3</v>
      </c>
      <c r="F142" s="92">
        <v>2.3999999999999998E-3</v>
      </c>
      <c r="G142" s="80">
        <v>0</v>
      </c>
    </row>
    <row r="143" spans="1:7" x14ac:dyDescent="0.25">
      <c r="A143" s="74" t="s">
        <v>987</v>
      </c>
      <c r="B143" s="69" t="s">
        <v>1039</v>
      </c>
      <c r="C143" s="53" t="s">
        <v>28</v>
      </c>
      <c r="D143" s="79">
        <v>6</v>
      </c>
      <c r="E143" s="80">
        <v>1.8E-3</v>
      </c>
      <c r="F143" s="92">
        <v>9.7099999999999997E-4</v>
      </c>
      <c r="G143" s="80">
        <v>8.2899999999999998E-4</v>
      </c>
    </row>
    <row r="144" spans="1:7" ht="29.25" customHeight="1" x14ac:dyDescent="0.25">
      <c r="A144" s="74" t="s">
        <v>987</v>
      </c>
      <c r="B144" s="69" t="s">
        <v>1038</v>
      </c>
      <c r="C144" s="53" t="s">
        <v>28</v>
      </c>
      <c r="D144" s="79">
        <v>7</v>
      </c>
      <c r="E144" s="80">
        <v>8.9999999999999998E-4</v>
      </c>
      <c r="F144" s="92">
        <v>6.5200000000000002E-4</v>
      </c>
      <c r="G144" s="80">
        <v>2.4799999999999996E-4</v>
      </c>
    </row>
    <row r="145" spans="1:7" x14ac:dyDescent="0.25">
      <c r="A145" s="74" t="s">
        <v>987</v>
      </c>
      <c r="B145" s="61" t="s">
        <v>1040</v>
      </c>
      <c r="C145" s="54" t="s">
        <v>33</v>
      </c>
      <c r="D145" s="79">
        <v>7</v>
      </c>
      <c r="E145" s="80">
        <v>1.1000000000000001E-3</v>
      </c>
      <c r="F145" s="92">
        <v>1.1000000000000001E-3</v>
      </c>
      <c r="G145" s="80">
        <v>0</v>
      </c>
    </row>
    <row r="146" spans="1:7" x14ac:dyDescent="0.25">
      <c r="A146" s="74" t="s">
        <v>987</v>
      </c>
      <c r="B146" s="61" t="s">
        <v>1041</v>
      </c>
      <c r="C146" s="54" t="s">
        <v>1042</v>
      </c>
      <c r="D146" s="79">
        <v>7</v>
      </c>
      <c r="E146" s="80">
        <v>1E-3</v>
      </c>
      <c r="F146" s="92">
        <v>7.9900000000000001E-4</v>
      </c>
      <c r="G146" s="80">
        <v>2.0100000000000001E-4</v>
      </c>
    </row>
    <row r="147" spans="1:7" x14ac:dyDescent="0.25">
      <c r="A147" s="74" t="s">
        <v>987</v>
      </c>
      <c r="B147" s="61" t="s">
        <v>1043</v>
      </c>
      <c r="C147" s="53" t="s">
        <v>28</v>
      </c>
      <c r="D147" s="79">
        <v>7</v>
      </c>
      <c r="E147" s="80">
        <v>7.5000000000000002E-4</v>
      </c>
      <c r="F147" s="92">
        <v>5.6000000000000006E-4</v>
      </c>
      <c r="G147" s="80">
        <v>1.8999999999999996E-4</v>
      </c>
    </row>
    <row r="148" spans="1:7" ht="30" x14ac:dyDescent="0.25">
      <c r="A148" s="74" t="s">
        <v>987</v>
      </c>
      <c r="B148" s="69" t="s">
        <v>1188</v>
      </c>
      <c r="C148" s="54" t="s">
        <v>1189</v>
      </c>
      <c r="D148" s="79">
        <v>7</v>
      </c>
      <c r="E148" s="80">
        <v>0</v>
      </c>
      <c r="F148" s="92">
        <v>0.01</v>
      </c>
      <c r="G148" s="80">
        <v>-0.01</v>
      </c>
    </row>
    <row r="149" spans="1:7" x14ac:dyDescent="0.25">
      <c r="A149" s="74" t="s">
        <v>987</v>
      </c>
      <c r="B149" s="61" t="s">
        <v>1044</v>
      </c>
      <c r="C149" s="54" t="s">
        <v>1045</v>
      </c>
      <c r="D149" s="79">
        <v>7</v>
      </c>
      <c r="E149" s="80">
        <v>1E-3</v>
      </c>
      <c r="F149" s="92">
        <v>4.6700000000000002E-4</v>
      </c>
      <c r="G149" s="80">
        <v>5.3300000000000005E-4</v>
      </c>
    </row>
    <row r="150" spans="1:7" x14ac:dyDescent="0.25">
      <c r="A150" s="74" t="s">
        <v>987</v>
      </c>
      <c r="B150" s="61" t="s">
        <v>238</v>
      </c>
      <c r="C150" s="53" t="s">
        <v>28</v>
      </c>
      <c r="D150" s="79">
        <v>7</v>
      </c>
      <c r="E150" s="80">
        <v>6.9999999999999999E-4</v>
      </c>
      <c r="F150" s="92">
        <v>1.333E-3</v>
      </c>
      <c r="G150" s="80">
        <v>-6.3299999999999999E-4</v>
      </c>
    </row>
    <row r="151" spans="1:7" x14ac:dyDescent="0.25">
      <c r="A151" s="74" t="s">
        <v>987</v>
      </c>
      <c r="B151" s="61" t="s">
        <v>1046</v>
      </c>
      <c r="C151" s="54" t="s">
        <v>33</v>
      </c>
      <c r="D151" s="79">
        <v>7</v>
      </c>
      <c r="E151" s="80">
        <v>6.9999999999999999E-4</v>
      </c>
      <c r="F151" s="92">
        <v>6.9999999999999999E-4</v>
      </c>
      <c r="G151" s="80">
        <v>0</v>
      </c>
    </row>
    <row r="152" spans="1:7" x14ac:dyDescent="0.25">
      <c r="A152" s="74" t="s">
        <v>987</v>
      </c>
      <c r="B152" s="61" t="s">
        <v>1047</v>
      </c>
      <c r="C152" s="54" t="s">
        <v>944</v>
      </c>
      <c r="D152" s="79">
        <v>7</v>
      </c>
      <c r="E152" s="80">
        <v>4.86E-4</v>
      </c>
      <c r="F152" s="92">
        <v>7.0000000000000007E-5</v>
      </c>
      <c r="G152" s="80">
        <v>4.1599999999999997E-4</v>
      </c>
    </row>
    <row r="153" spans="1:7" x14ac:dyDescent="0.25">
      <c r="A153" s="74" t="s">
        <v>987</v>
      </c>
      <c r="B153" s="69" t="s">
        <v>1008</v>
      </c>
      <c r="C153" s="69" t="s">
        <v>1134</v>
      </c>
      <c r="D153" s="79">
        <v>7</v>
      </c>
      <c r="E153" s="80">
        <v>1E-3</v>
      </c>
      <c r="F153" s="92">
        <v>4.2699999999999997E-4</v>
      </c>
      <c r="G153" s="80">
        <v>5.7300000000000005E-4</v>
      </c>
    </row>
    <row r="154" spans="1:7" x14ac:dyDescent="0.25">
      <c r="A154" s="74" t="s">
        <v>987</v>
      </c>
      <c r="B154" s="69" t="s">
        <v>1179</v>
      </c>
      <c r="C154" s="69" t="s">
        <v>1180</v>
      </c>
      <c r="D154" s="79">
        <v>7</v>
      </c>
      <c r="E154" s="80">
        <v>0</v>
      </c>
      <c r="F154" s="92">
        <v>0</v>
      </c>
      <c r="G154" s="80">
        <v>0</v>
      </c>
    </row>
    <row r="155" spans="1:7" x14ac:dyDescent="0.25">
      <c r="A155" s="74" t="s">
        <v>987</v>
      </c>
      <c r="B155" s="69" t="s">
        <v>730</v>
      </c>
      <c r="C155" s="69" t="s">
        <v>1181</v>
      </c>
      <c r="D155" s="79">
        <v>6</v>
      </c>
      <c r="E155" s="80">
        <v>8.9999999999999993E-3</v>
      </c>
      <c r="F155" s="92">
        <v>0</v>
      </c>
      <c r="G155" s="80">
        <v>8.9999999999999993E-3</v>
      </c>
    </row>
    <row r="156" spans="1:7" ht="30" x14ac:dyDescent="0.25">
      <c r="A156" s="74" t="s">
        <v>987</v>
      </c>
      <c r="B156" s="69" t="s">
        <v>1006</v>
      </c>
      <c r="C156" s="69" t="s">
        <v>1007</v>
      </c>
      <c r="D156" s="79">
        <v>6</v>
      </c>
      <c r="E156" s="80">
        <v>5.0000000000000001E-3</v>
      </c>
      <c r="F156" s="92">
        <v>5.1189999999999994E-3</v>
      </c>
      <c r="G156" s="80">
        <v>-1.1899999999999931E-4</v>
      </c>
    </row>
    <row r="157" spans="1:7" x14ac:dyDescent="0.25">
      <c r="A157" s="74" t="s">
        <v>987</v>
      </c>
      <c r="B157" s="69" t="s">
        <v>1182</v>
      </c>
      <c r="C157" s="69" t="s">
        <v>1183</v>
      </c>
      <c r="D157" s="79">
        <v>4</v>
      </c>
      <c r="E157" s="80">
        <v>0.83</v>
      </c>
      <c r="F157" s="92">
        <v>0</v>
      </c>
      <c r="G157" s="80">
        <v>0.83</v>
      </c>
    </row>
    <row r="158" spans="1:7" x14ac:dyDescent="0.25">
      <c r="A158" s="74" t="s">
        <v>987</v>
      </c>
      <c r="B158" s="69" t="s">
        <v>1139</v>
      </c>
      <c r="C158" s="69" t="s">
        <v>1140</v>
      </c>
      <c r="D158" s="79">
        <v>6</v>
      </c>
      <c r="E158" s="80">
        <v>5.0000000000000001E-3</v>
      </c>
      <c r="F158" s="92">
        <v>0</v>
      </c>
      <c r="G158" s="80">
        <v>5.0000000000000001E-3</v>
      </c>
    </row>
    <row r="159" spans="1:7" ht="30" x14ac:dyDescent="0.25">
      <c r="A159" s="74" t="s">
        <v>987</v>
      </c>
      <c r="B159" s="69" t="s">
        <v>1049</v>
      </c>
      <c r="C159" s="69" t="s">
        <v>891</v>
      </c>
      <c r="D159" s="79">
        <v>7</v>
      </c>
      <c r="E159" s="80">
        <v>2.1999999999999999E-5</v>
      </c>
      <c r="F159" s="92">
        <v>3.0000000000000001E-6</v>
      </c>
      <c r="G159" s="80">
        <v>1.9000000000000001E-5</v>
      </c>
    </row>
    <row r="160" spans="1:7" ht="30" x14ac:dyDescent="0.25">
      <c r="A160" s="74" t="s">
        <v>987</v>
      </c>
      <c r="B160" s="69" t="s">
        <v>1048</v>
      </c>
      <c r="C160" s="69" t="s">
        <v>747</v>
      </c>
      <c r="D160" s="79">
        <v>7</v>
      </c>
      <c r="E160" s="80">
        <v>2.1999999999999999E-5</v>
      </c>
      <c r="F160" s="92">
        <v>2.1999999999999999E-5</v>
      </c>
      <c r="G160" s="80">
        <v>0</v>
      </c>
    </row>
    <row r="161" spans="1:7" ht="15" customHeight="1" x14ac:dyDescent="0.25">
      <c r="A161" s="77" t="s">
        <v>987</v>
      </c>
      <c r="B161" s="66" t="s">
        <v>1050</v>
      </c>
      <c r="C161" s="62" t="s">
        <v>1051</v>
      </c>
      <c r="D161" s="81">
        <v>6</v>
      </c>
      <c r="E161" s="80">
        <v>1.8450000000000001E-3</v>
      </c>
      <c r="F161" s="92">
        <v>1.2160000000000001E-3</v>
      </c>
      <c r="G161" s="80">
        <v>6.29E-4</v>
      </c>
    </row>
    <row r="162" spans="1:7" ht="30" x14ac:dyDescent="0.25">
      <c r="A162" s="60" t="s">
        <v>1052</v>
      </c>
      <c r="B162" s="52" t="s">
        <v>1053</v>
      </c>
      <c r="C162" s="53" t="s">
        <v>1054</v>
      </c>
      <c r="D162" s="78">
        <v>3</v>
      </c>
      <c r="E162" s="80">
        <v>0</v>
      </c>
      <c r="F162" s="92">
        <v>8.9999999999999998E-4</v>
      </c>
      <c r="G162" s="80">
        <v>-8.9999999999999998E-4</v>
      </c>
    </row>
    <row r="163" spans="1:7" x14ac:dyDescent="0.25">
      <c r="A163" s="75" t="s">
        <v>1055</v>
      </c>
      <c r="B163" s="69" t="s">
        <v>1056</v>
      </c>
      <c r="C163" s="73" t="s">
        <v>1057</v>
      </c>
      <c r="D163" s="79">
        <v>4</v>
      </c>
      <c r="E163" s="80">
        <v>0.31</v>
      </c>
      <c r="F163" s="92">
        <v>0.23768999999999998</v>
      </c>
      <c r="G163" s="80">
        <v>7.2310000000000013E-2</v>
      </c>
    </row>
    <row r="164" spans="1:7" x14ac:dyDescent="0.25">
      <c r="A164" s="75" t="s">
        <v>1055</v>
      </c>
      <c r="B164" s="69" t="s">
        <v>1059</v>
      </c>
      <c r="C164" s="73" t="s">
        <v>1057</v>
      </c>
      <c r="D164" s="79">
        <v>4</v>
      </c>
      <c r="E164" s="80">
        <v>0.2</v>
      </c>
      <c r="F164" s="92">
        <v>0.112648</v>
      </c>
      <c r="G164" s="80">
        <v>8.7352000000000013E-2</v>
      </c>
    </row>
    <row r="165" spans="1:7" x14ac:dyDescent="0.25">
      <c r="A165" s="75" t="s">
        <v>1055</v>
      </c>
      <c r="B165" s="69" t="s">
        <v>1058</v>
      </c>
      <c r="C165" s="73" t="s">
        <v>1057</v>
      </c>
      <c r="D165" s="79">
        <v>4</v>
      </c>
      <c r="E165" s="80">
        <v>0.20499999999999999</v>
      </c>
      <c r="F165" s="92">
        <v>0.115069</v>
      </c>
      <c r="G165" s="80">
        <v>8.9930999999999983E-2</v>
      </c>
    </row>
    <row r="166" spans="1:7" x14ac:dyDescent="0.25">
      <c r="A166" s="75" t="s">
        <v>1055</v>
      </c>
      <c r="B166" s="69" t="s">
        <v>1060</v>
      </c>
      <c r="C166" s="69" t="s">
        <v>1184</v>
      </c>
      <c r="D166" s="79">
        <v>4</v>
      </c>
      <c r="E166" s="80">
        <v>0.32485000000000003</v>
      </c>
      <c r="F166" s="92">
        <v>0.51012099999999994</v>
      </c>
      <c r="G166" s="80">
        <v>-0.18527099999999991</v>
      </c>
    </row>
    <row r="167" spans="1:7" x14ac:dyDescent="0.25">
      <c r="A167" s="75" t="s">
        <v>1055</v>
      </c>
      <c r="B167" s="61" t="s">
        <v>1061</v>
      </c>
      <c r="C167" s="54" t="s">
        <v>1062</v>
      </c>
      <c r="D167" s="79">
        <v>5</v>
      </c>
      <c r="E167" s="80">
        <v>0.04</v>
      </c>
      <c r="F167" s="92">
        <v>2.461E-2</v>
      </c>
      <c r="G167" s="80">
        <v>1.5390000000000001E-2</v>
      </c>
    </row>
    <row r="168" spans="1:7" x14ac:dyDescent="0.25">
      <c r="A168" s="75" t="s">
        <v>1055</v>
      </c>
      <c r="B168" s="69" t="s">
        <v>1141</v>
      </c>
      <c r="C168" s="69" t="s">
        <v>1063</v>
      </c>
      <c r="D168" s="79">
        <v>5</v>
      </c>
      <c r="E168" s="80">
        <v>0</v>
      </c>
      <c r="F168" s="92">
        <v>0</v>
      </c>
      <c r="G168" s="80">
        <v>0</v>
      </c>
    </row>
    <row r="169" spans="1:7" x14ac:dyDescent="0.25">
      <c r="A169" s="75" t="s">
        <v>1055</v>
      </c>
      <c r="B169" s="61" t="s">
        <v>1064</v>
      </c>
      <c r="C169" s="54" t="s">
        <v>1063</v>
      </c>
      <c r="D169" s="79">
        <v>5</v>
      </c>
      <c r="E169" s="80">
        <v>0.03</v>
      </c>
      <c r="F169" s="92">
        <v>2.9685E-2</v>
      </c>
      <c r="G169" s="80">
        <v>3.1499999999999931E-4</v>
      </c>
    </row>
    <row r="170" spans="1:7" x14ac:dyDescent="0.25">
      <c r="A170" s="75" t="s">
        <v>1055</v>
      </c>
      <c r="B170" s="61" t="s">
        <v>1065</v>
      </c>
      <c r="C170" s="54" t="s">
        <v>1066</v>
      </c>
      <c r="D170" s="65">
        <v>4</v>
      </c>
      <c r="E170" s="80">
        <v>0</v>
      </c>
      <c r="F170" s="92">
        <v>0</v>
      </c>
      <c r="G170" s="80">
        <v>0</v>
      </c>
    </row>
    <row r="171" spans="1:7" x14ac:dyDescent="0.25">
      <c r="A171" s="75" t="s">
        <v>1055</v>
      </c>
      <c r="B171" s="61" t="s">
        <v>1067</v>
      </c>
      <c r="C171" s="54" t="s">
        <v>1068</v>
      </c>
      <c r="D171" s="79">
        <v>5</v>
      </c>
      <c r="E171" s="80">
        <v>3.1047000000000002E-2</v>
      </c>
      <c r="F171" s="92">
        <v>2.1958999999999999E-2</v>
      </c>
      <c r="G171" s="80">
        <v>9.0880000000000023E-3</v>
      </c>
    </row>
    <row r="172" spans="1:7" x14ac:dyDescent="0.25">
      <c r="A172" s="75" t="s">
        <v>1055</v>
      </c>
      <c r="B172" s="61" t="s">
        <v>1069</v>
      </c>
      <c r="C172" s="53" t="s">
        <v>28</v>
      </c>
      <c r="D172" s="79">
        <v>5</v>
      </c>
      <c r="E172" s="80">
        <v>1.35E-2</v>
      </c>
      <c r="F172" s="92">
        <v>1.5509E-2</v>
      </c>
      <c r="G172" s="80">
        <v>-2.0090000000000004E-3</v>
      </c>
    </row>
    <row r="173" spans="1:7" ht="30" x14ac:dyDescent="0.25">
      <c r="A173" s="75" t="s">
        <v>1055</v>
      </c>
      <c r="B173" s="61" t="s">
        <v>1070</v>
      </c>
      <c r="C173" s="62" t="s">
        <v>877</v>
      </c>
      <c r="D173" s="65">
        <v>4</v>
      </c>
      <c r="E173" s="80">
        <v>0</v>
      </c>
      <c r="F173" s="92">
        <v>3.787E-3</v>
      </c>
      <c r="G173" s="80">
        <v>-3.787E-3</v>
      </c>
    </row>
    <row r="174" spans="1:7" ht="30" x14ac:dyDescent="0.25">
      <c r="A174" s="75" t="s">
        <v>1055</v>
      </c>
      <c r="B174" s="61" t="s">
        <v>1071</v>
      </c>
      <c r="C174" s="62" t="s">
        <v>877</v>
      </c>
      <c r="D174" s="65">
        <v>4</v>
      </c>
      <c r="E174" s="80">
        <v>0</v>
      </c>
      <c r="F174" s="92">
        <v>4.7199999999999998E-4</v>
      </c>
      <c r="G174" s="80">
        <v>-4.7199999999999998E-4</v>
      </c>
    </row>
    <row r="175" spans="1:7" x14ac:dyDescent="0.25">
      <c r="A175" s="75" t="s">
        <v>1055</v>
      </c>
      <c r="B175" s="61" t="s">
        <v>1072</v>
      </c>
      <c r="C175" s="54" t="s">
        <v>892</v>
      </c>
      <c r="D175" s="79">
        <v>6</v>
      </c>
      <c r="E175" s="80">
        <v>1.5E-3</v>
      </c>
      <c r="F175" s="92">
        <v>1.5E-3</v>
      </c>
      <c r="G175" s="80">
        <v>0</v>
      </c>
    </row>
    <row r="176" spans="1:7" x14ac:dyDescent="0.25">
      <c r="A176" s="53" t="s">
        <v>1073</v>
      </c>
      <c r="B176" s="61" t="s">
        <v>1074</v>
      </c>
      <c r="C176" s="53" t="s">
        <v>1057</v>
      </c>
      <c r="D176" s="79">
        <v>4</v>
      </c>
      <c r="E176" s="80">
        <v>0.19</v>
      </c>
      <c r="F176" s="92">
        <v>0.13736199999999998</v>
      </c>
      <c r="G176" s="80">
        <v>5.2638000000000018E-2</v>
      </c>
    </row>
    <row r="177" spans="1:7" ht="30" x14ac:dyDescent="0.25">
      <c r="A177" s="53" t="s">
        <v>1073</v>
      </c>
      <c r="B177" s="61" t="s">
        <v>1075</v>
      </c>
      <c r="C177" s="53" t="s">
        <v>877</v>
      </c>
      <c r="D177" s="65">
        <v>4</v>
      </c>
      <c r="E177" s="80">
        <v>0</v>
      </c>
      <c r="F177" s="92">
        <v>1.5149999999999999E-3</v>
      </c>
      <c r="G177" s="80">
        <v>-1.5149999999999999E-3</v>
      </c>
    </row>
    <row r="178" spans="1:7" ht="30" x14ac:dyDescent="0.25">
      <c r="A178" s="53" t="s">
        <v>1073</v>
      </c>
      <c r="B178" s="61" t="s">
        <v>1076</v>
      </c>
      <c r="C178" s="53" t="s">
        <v>877</v>
      </c>
      <c r="D178" s="65">
        <v>4</v>
      </c>
      <c r="E178" s="80">
        <v>0</v>
      </c>
      <c r="F178" s="92">
        <v>1.25E-4</v>
      </c>
      <c r="G178" s="80">
        <v>-1.25E-4</v>
      </c>
    </row>
    <row r="179" spans="1:7" ht="15.75" thickBot="1" x14ac:dyDescent="0.3">
      <c r="A179" s="82" t="s">
        <v>1077</v>
      </c>
      <c r="B179" s="61" t="s">
        <v>1078</v>
      </c>
      <c r="C179" s="53" t="s">
        <v>984</v>
      </c>
      <c r="D179" s="65">
        <v>4</v>
      </c>
      <c r="E179" s="90">
        <v>0</v>
      </c>
      <c r="F179" s="95">
        <v>0.113524</v>
      </c>
      <c r="G179" s="90">
        <v>-0.113524</v>
      </c>
    </row>
    <row r="180" spans="1:7" ht="15.75" thickBot="1" x14ac:dyDescent="0.3">
      <c r="A180" s="48" t="s">
        <v>876</v>
      </c>
      <c r="B180" s="50"/>
      <c r="C180" s="51"/>
      <c r="D180" s="49"/>
      <c r="E180" s="91">
        <v>29.038047999999996</v>
      </c>
      <c r="F180" s="91">
        <v>12.41938</v>
      </c>
      <c r="G180" s="91">
        <v>16.618667999999996</v>
      </c>
    </row>
    <row r="181" spans="1:7" ht="75.75" customHeight="1" x14ac:dyDescent="0.25">
      <c r="A181" s="45"/>
      <c r="B181" s="44"/>
      <c r="C181" s="44"/>
      <c r="D181" s="44"/>
      <c r="E181" s="44"/>
      <c r="F181" s="44"/>
      <c r="G181" s="44"/>
    </row>
    <row r="182" spans="1:7" ht="94.5" customHeight="1" x14ac:dyDescent="0.25">
      <c r="A182" s="46"/>
      <c r="B182" s="44"/>
      <c r="C182" s="44"/>
      <c r="D182" s="44"/>
      <c r="E182" s="44"/>
      <c r="F182" s="44"/>
      <c r="G182" s="44"/>
    </row>
    <row r="183" spans="1:7" ht="113.25" customHeight="1" x14ac:dyDescent="0.25">
      <c r="A183" s="47"/>
      <c r="B183" s="44"/>
      <c r="C183" s="44"/>
      <c r="D183" s="44"/>
      <c r="E183" s="44"/>
      <c r="F183" s="44"/>
      <c r="G183" s="44"/>
    </row>
    <row r="184" spans="1:7" ht="75.75" customHeight="1" x14ac:dyDescent="0.25">
      <c r="A184" s="44"/>
      <c r="B184" s="44"/>
      <c r="C184" s="44"/>
      <c r="D184" s="44"/>
      <c r="E184" s="44"/>
      <c r="F184" s="44"/>
      <c r="G184" s="44"/>
    </row>
    <row r="185" spans="1:7" ht="94.5" customHeight="1" x14ac:dyDescent="0.25">
      <c r="A185" s="44"/>
      <c r="B185" s="44"/>
      <c r="C185" s="44"/>
      <c r="D185" s="44"/>
      <c r="E185" s="44"/>
      <c r="F185" s="44"/>
      <c r="G185" s="44"/>
    </row>
    <row r="186" spans="1:7" ht="75.75" customHeight="1" x14ac:dyDescent="0.25">
      <c r="A186" s="44"/>
      <c r="B186" s="44"/>
      <c r="C186" s="44"/>
      <c r="D186" s="44"/>
      <c r="E186" s="44"/>
      <c r="F186" s="44"/>
      <c r="G186" s="44"/>
    </row>
    <row r="187" spans="1:7" ht="94.5" customHeight="1" x14ac:dyDescent="0.25">
      <c r="A187" s="44"/>
      <c r="B187" s="44"/>
      <c r="C187" s="44"/>
      <c r="D187" s="44"/>
      <c r="E187" s="44"/>
      <c r="F187" s="44"/>
      <c r="G187" s="44"/>
    </row>
    <row r="188" spans="1:7" ht="94.5" customHeight="1" x14ac:dyDescent="0.25">
      <c r="A188" s="44"/>
      <c r="B188" s="44"/>
      <c r="C188" s="44"/>
      <c r="D188" s="44"/>
      <c r="E188" s="44"/>
      <c r="F188" s="44"/>
      <c r="G188" s="44"/>
    </row>
    <row r="189" spans="1:7" ht="113.25" customHeight="1" x14ac:dyDescent="0.25">
      <c r="A189" s="44"/>
      <c r="B189" s="44"/>
      <c r="C189" s="44"/>
      <c r="D189" s="44"/>
      <c r="E189" s="44"/>
      <c r="F189" s="44"/>
      <c r="G189" s="44"/>
    </row>
    <row r="190" spans="1:7" x14ac:dyDescent="0.25">
      <c r="A190" s="44"/>
      <c r="B190" s="44"/>
      <c r="C190" s="44"/>
      <c r="D190" s="44"/>
      <c r="E190" s="44"/>
      <c r="F190" s="44"/>
      <c r="G190" s="44"/>
    </row>
    <row r="191" spans="1:7" x14ac:dyDescent="0.25">
      <c r="A191" s="44"/>
      <c r="B191" s="44"/>
      <c r="C191" s="44"/>
      <c r="D191" s="44"/>
      <c r="E191" s="44"/>
      <c r="F191" s="44"/>
      <c r="G191" s="44"/>
    </row>
  </sheetData>
  <mergeCells count="12">
    <mergeCell ref="A18:D18"/>
    <mergeCell ref="A12:D12"/>
    <mergeCell ref="A13:D13"/>
    <mergeCell ref="A6:D6"/>
    <mergeCell ref="A8:D8"/>
    <mergeCell ref="A9:D9"/>
    <mergeCell ref="A10:D10"/>
    <mergeCell ref="A11:D11"/>
    <mergeCell ref="A14:D14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ХМАО-Югра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2020-04-09T04:44:42Z</dcterms:modified>
</cp:coreProperties>
</file>