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195" windowWidth="22440" windowHeight="9315" tabRatio="697" activeTab="5"/>
  </bookViews>
  <sheets>
    <sheet name="П2 фхд Тюм обл" sheetId="7" r:id="rId1"/>
    <sheet name="П2 фхд ЯНАО без Красносельк" sheetId="3" r:id="rId2"/>
    <sheet name="П2 фхд ЯНАО (Красносельк)" sheetId="4" r:id="rId3"/>
    <sheet name="ХМАО, Сургутский" sheetId="9" r:id="rId4"/>
    <sheet name="ХМАО,Югорск" sheetId="8" r:id="rId5"/>
    <sheet name="ХМАО" sheetId="5" r:id="rId6"/>
  </sheets>
  <definedNames>
    <definedName name="_ftn2" localSheetId="0">'П2 фхд Тюм обл'!#REF!</definedName>
    <definedName name="_ftn2" localSheetId="2">'П2 фхд ЯНАО (Красносельк)'!#REF!</definedName>
    <definedName name="_ftn2" localSheetId="1">'П2 фхд ЯНАО без Красносельк'!#REF!</definedName>
    <definedName name="_ftn2" localSheetId="5">ХМАО!#REF!</definedName>
    <definedName name="_ftn2" localSheetId="3">'ХМАО, Сургутский'!#REF!</definedName>
    <definedName name="_ftn2" localSheetId="4">'ХМАО,Югорск'!#REF!</definedName>
    <definedName name="_ftnref2" localSheetId="0">'П2 фхд Тюм обл'!#REF!</definedName>
    <definedName name="_ftnref2" localSheetId="2">'П2 фхд ЯНАО (Красносельк)'!#REF!</definedName>
    <definedName name="_ftnref2" localSheetId="1">'П2 фхд ЯНАО без Красносельк'!#REF!</definedName>
    <definedName name="_ftnref2" localSheetId="5">ХМАО!#REF!</definedName>
    <definedName name="_ftnref2" localSheetId="3">'ХМАО, Сургутский'!#REF!</definedName>
    <definedName name="_ftnref2" localSheetId="4">'ХМАО,Югорск'!#REF!</definedName>
    <definedName name="_xlnm.Print_Area" localSheetId="0">'П2 фхд Тюм обл'!$A$1:$F$75</definedName>
  </definedNames>
  <calcPr calcId="145621"/>
</workbook>
</file>

<file path=xl/calcChain.xml><?xml version="1.0" encoding="utf-8"?>
<calcChain xmlns="http://schemas.openxmlformats.org/spreadsheetml/2006/main">
  <c r="D73" i="5" l="1"/>
  <c r="D66" i="5" l="1"/>
  <c r="D62" i="9" l="1"/>
  <c r="D62" i="8" l="1"/>
  <c r="D62" i="7" l="1"/>
  <c r="D62" i="3"/>
  <c r="D62" i="5" l="1"/>
  <c r="D62" i="4" l="1"/>
</calcChain>
</file>

<file path=xl/sharedStrings.xml><?xml version="1.0" encoding="utf-8"?>
<sst xmlns="http://schemas.openxmlformats.org/spreadsheetml/2006/main" count="876" uniqueCount="96">
  <si>
    <t>к приказу ФСТ России</t>
  </si>
  <si>
    <t>№ № пунктов</t>
  </si>
  <si>
    <t>3</t>
  </si>
  <si>
    <t>4</t>
  </si>
  <si>
    <t>5</t>
  </si>
  <si>
    <t>Наименование показателя</t>
  </si>
  <si>
    <t>Примечание: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</si>
  <si>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</si>
  <si>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</si>
  <si>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</si>
  <si>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</si>
  <si>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</si>
  <si>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</si>
  <si>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</si>
  <si>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</si>
  <si>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</si>
  <si>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</si>
  <si>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</si>
  <si>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</si>
  <si>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</si>
  <si>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</si>
  <si>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</si>
  <si>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</si>
  <si>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</si>
  <si>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</si>
  <si>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</si>
  <si>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</si>
  <si>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</si>
  <si>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</si>
  <si>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</si>
  <si>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14</t>
  </si>
  <si>
    <t>15</t>
  </si>
  <si>
    <t>16</t>
  </si>
  <si>
    <t>Арендная плата</t>
  </si>
  <si>
    <t>в сфере оказания услуг по транспортировке газа по газораспределительным сетям</t>
  </si>
  <si>
    <t>Приложение 2а</t>
  </si>
  <si>
    <t>Приложение 2б</t>
  </si>
  <si>
    <t>Итого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</si>
  <si>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</si>
  <si>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</si>
  <si>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</si>
  <si>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</si>
  <si>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</si>
  <si>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</si>
  <si>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</si>
  <si>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</si>
  <si>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</si>
  <si>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</si>
  <si>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</si>
  <si>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 xml:space="preserve">                                                                       (наименование субъекта естественных монополий)        </t>
  </si>
  <si>
    <t>Иинформация об основных показателях финансово-хозяйственной деятельности __________________ на (за) 20__ год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</si>
  <si>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</si>
  <si>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</si>
  <si>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</si>
  <si>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</si>
  <si>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</si>
  <si>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</si>
  <si>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</si>
  <si>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</si>
  <si>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</si>
  <si>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</si>
  <si>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</si>
  <si>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</si>
  <si>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</si>
  <si>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</si>
  <si>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</si>
  <si>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</si>
  <si>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</si>
  <si>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</si>
  <si>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</si>
  <si>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</si>
  <si>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</si>
  <si>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</si>
  <si>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</si>
  <si>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</si>
  <si>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</si>
  <si>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</si>
  <si>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</si>
  <si>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</si>
  <si>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</si>
  <si>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</si>
  <si>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</si>
  <si>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</si>
  <si>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</si>
  <si>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</si>
  <si>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</si>
  <si>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</si>
  <si>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</si>
  <si>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</si>
  <si>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от "31" января 2011 г. № 36-э</t>
  </si>
  <si>
    <t>от "___" января 2011 г. № _______</t>
  </si>
  <si>
    <t>Иинформация об основных показателях финансово-хозяйственной деятельности
АО "Газпром газораспределение Север" на территории Тюменской области
на 2017 год</t>
  </si>
  <si>
    <t>Иинформация об основных показателях финансово-хозяйственной деятельности
АО "Газпром газораспределение Север" на территории ЯНАО (без Красноселькупа)
на 2017 год</t>
  </si>
  <si>
    <t>Иинформация об основных показателях финансово-хозяйственной деятельности
АО "Газпром газораспределение Север" на территории ХМАО (г.Югорск)
на 2017 год</t>
  </si>
  <si>
    <t>Иинформация об основных показателях финансово-хозяйственной деятельности
АО "Газпром газораспределение Север" на территории ХМАО
 на 2017 год</t>
  </si>
  <si>
    <t>Иинформация об основных показателях финансово-хозяйственной деятельности
АО "Газпром газораспределение Север" на территории ЯНАО (Красноселькуп)
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</si>
</sst>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&quot;$&quot;#,##0_);[Red]\(&quot;$&quot;#,##0\)"/>
    <numFmt numFmtId="165" formatCode="General_)"/>
    <numFmt numFmtId="166" formatCode="#,##0.000"/>
    <numFmt numFmtId="167" formatCode="0.0"/>
    <numFmt numFmtId="168" formatCode="_-* #,##0_-;\-* #,##0_-;_-* &quot;-&quot;_-;_-@_-"/>
    <numFmt numFmtId="169" formatCode="_-* #,##0.00_-;\-* #,##0.00_-;_-* &quot;-&quot;??_-;_-@_-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  <numFmt numFmtId="177" formatCode="_(* #,##0.00_);_(* \(#,##0.00\);_(* &quot;-&quot;??_);_(@_)"/>
  </numFmts>
  <fonts count="6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  <font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lightUp">
        <fgColor indexed="5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4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3" fillId="0" borderId="0"/>
    <xf numFmtId="0" fontId="12" fillId="0" borderId="0"/>
    <xf numFmtId="0" fontId="17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59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59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173" fontId="29" fillId="0" borderId="0">
      <protection locked="0"/>
    </xf>
    <xf numFmtId="174" fontId="29" fillId="0" borderId="0">
      <protection locked="0"/>
    </xf>
    <xf numFmtId="173" fontId="29" fillId="0" borderId="0">
      <protection locked="0"/>
    </xf>
    <xf numFmtId="174" fontId="29" fillId="0" borderId="0">
      <protection locked="0"/>
    </xf>
    <xf numFmtId="175" fontId="29" fillId="0" borderId="0">
      <protection locked="0"/>
    </xf>
    <xf numFmtId="172" fontId="29" fillId="0" borderId="24">
      <protection locked="0"/>
    </xf>
    <xf numFmtId="172" fontId="30" fillId="0" borderId="0">
      <protection locked="0"/>
    </xf>
    <xf numFmtId="172" fontId="30" fillId="0" borderId="0">
      <protection locked="0"/>
    </xf>
    <xf numFmtId="172" fontId="29" fillId="0" borderId="24">
      <protection locked="0"/>
    </xf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20" borderId="0" applyNumberFormat="0" applyBorder="0" applyAlignment="0" applyProtection="0"/>
    <xf numFmtId="0" fontId="33" fillId="4" borderId="0" applyNumberFormat="0" applyBorder="0" applyAlignment="0" applyProtection="0"/>
    <xf numFmtId="0" fontId="34" fillId="21" borderId="25" applyNumberFormat="0" applyAlignment="0" applyProtection="0"/>
    <xf numFmtId="0" fontId="35" fillId="22" borderId="26" applyNumberFormat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7" fontId="37" fillId="0" borderId="0" applyFill="0" applyBorder="0" applyAlignment="0" applyProtection="0"/>
    <xf numFmtId="167" fontId="38" fillId="0" borderId="0" applyFill="0" applyBorder="0" applyAlignment="0" applyProtection="0"/>
    <xf numFmtId="167" fontId="39" fillId="0" borderId="0" applyFill="0" applyBorder="0" applyAlignment="0" applyProtection="0"/>
    <xf numFmtId="167" fontId="40" fillId="0" borderId="0" applyFill="0" applyBorder="0" applyAlignment="0" applyProtection="0"/>
    <xf numFmtId="167" fontId="41" fillId="0" borderId="0" applyFill="0" applyBorder="0" applyAlignment="0" applyProtection="0"/>
    <xf numFmtId="167" fontId="42" fillId="0" borderId="0" applyFill="0" applyBorder="0" applyAlignment="0" applyProtection="0"/>
    <xf numFmtId="167" fontId="43" fillId="0" borderId="0" applyFill="0" applyBorder="0" applyAlignment="0" applyProtection="0"/>
    <xf numFmtId="0" fontId="44" fillId="5" borderId="0" applyNumberFormat="0" applyBorder="0" applyAlignment="0" applyProtection="0"/>
    <xf numFmtId="0" fontId="45" fillId="0" borderId="27" applyNumberFormat="0" applyFill="0" applyAlignment="0" applyProtection="0"/>
    <xf numFmtId="0" fontId="46" fillId="0" borderId="28" applyNumberFormat="0" applyFill="0" applyAlignment="0" applyProtection="0"/>
    <xf numFmtId="0" fontId="47" fillId="0" borderId="29" applyNumberFormat="0" applyFill="0" applyAlignment="0" applyProtection="0"/>
    <xf numFmtId="0" fontId="47" fillId="0" borderId="0" applyNumberFormat="0" applyFill="0" applyBorder="0" applyAlignment="0" applyProtection="0"/>
    <xf numFmtId="0" fontId="48" fillId="8" borderId="25" applyNumberFormat="0" applyAlignment="0" applyProtection="0"/>
    <xf numFmtId="0" fontId="49" fillId="0" borderId="30" applyNumberFormat="0" applyFill="0" applyAlignment="0" applyProtection="0"/>
    <xf numFmtId="0" fontId="50" fillId="23" borderId="0" applyNumberFormat="0" applyBorder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1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1" fillId="0" borderId="0"/>
    <xf numFmtId="0" fontId="18" fillId="0" borderId="0"/>
    <xf numFmtId="0" fontId="17" fillId="0" borderId="0"/>
    <xf numFmtId="0" fontId="14" fillId="24" borderId="31" applyNumberFormat="0" applyFont="0" applyAlignment="0" applyProtection="0"/>
    <xf numFmtId="0" fontId="52" fillId="21" borderId="32" applyNumberFormat="0" applyAlignment="0" applyProtection="0"/>
    <xf numFmtId="0" fontId="19" fillId="0" borderId="0" applyNumberFormat="0">
      <alignment horizontal="left"/>
    </xf>
    <xf numFmtId="0" fontId="17" fillId="0" borderId="0"/>
    <xf numFmtId="0" fontId="53" fillId="0" borderId="0" applyNumberFormat="0" applyFill="0" applyBorder="0" applyAlignment="0" applyProtection="0"/>
    <xf numFmtId="0" fontId="54" fillId="0" borderId="33" applyNumberFormat="0" applyFill="0" applyAlignment="0" applyProtection="0"/>
    <xf numFmtId="0" fontId="55" fillId="0" borderId="0" applyNumberFormat="0" applyFill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165" fontId="20" fillId="0" borderId="34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52" fillId="21" borderId="32" applyNumberFormat="0" applyAlignment="0" applyProtection="0"/>
    <xf numFmtId="0" fontId="52" fillId="21" borderId="32" applyNumberFormat="0" applyAlignment="0" applyProtection="0"/>
    <xf numFmtId="0" fontId="52" fillId="21" borderId="32" applyNumberFormat="0" applyAlignment="0" applyProtection="0"/>
    <xf numFmtId="0" fontId="34" fillId="21" borderId="25" applyNumberFormat="0" applyAlignment="0" applyProtection="0"/>
    <xf numFmtId="0" fontId="34" fillId="21" borderId="25" applyNumberFormat="0" applyAlignment="0" applyProtection="0"/>
    <xf numFmtId="0" fontId="34" fillId="21" borderId="25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 applyBorder="0">
      <alignment horizontal="center" vertical="center" wrapText="1"/>
    </xf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1" fillId="0" borderId="0">
      <alignment vertical="top"/>
    </xf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35" applyBorder="0">
      <alignment horizontal="center" vertical="center" wrapText="1"/>
    </xf>
    <xf numFmtId="165" fontId="21" fillId="25" borderId="34"/>
    <xf numFmtId="4" fontId="14" fillId="26" borderId="1" applyBorder="0">
      <alignment horizontal="right"/>
    </xf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35" fillId="22" borderId="26" applyNumberFormat="0" applyAlignment="0" applyProtection="0"/>
    <xf numFmtId="0" fontId="35" fillId="22" borderId="26" applyNumberFormat="0" applyAlignment="0" applyProtection="0"/>
    <xf numFmtId="0" fontId="35" fillId="22" borderId="26" applyNumberFormat="0" applyAlignment="0" applyProtection="0"/>
    <xf numFmtId="0" fontId="23" fillId="0" borderId="0">
      <alignment horizontal="center" vertical="top" wrapText="1"/>
    </xf>
    <xf numFmtId="0" fontId="24" fillId="0" borderId="0">
      <alignment horizontal="centerContinuous" vertical="center"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166" fontId="26" fillId="27" borderId="1">
      <alignment wrapTex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49" fontId="14" fillId="0" borderId="0" applyBorder="0">
      <alignment vertical="top"/>
    </xf>
    <xf numFmtId="0" fontId="12" fillId="0" borderId="0"/>
    <xf numFmtId="0" fontId="12" fillId="0" borderId="0"/>
    <xf numFmtId="0" fontId="13" fillId="0" borderId="0"/>
    <xf numFmtId="0" fontId="58" fillId="0" borderId="0"/>
    <xf numFmtId="0" fontId="58" fillId="0" borderId="0"/>
    <xf numFmtId="0" fontId="12" fillId="0" borderId="0"/>
    <xf numFmtId="0" fontId="62" fillId="0" borderId="0"/>
    <xf numFmtId="0" fontId="62" fillId="0" borderId="0"/>
    <xf numFmtId="0" fontId="64" fillId="0" borderId="0"/>
    <xf numFmtId="49" fontId="14" fillId="0" borderId="0" applyBorder="0">
      <alignment vertical="top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167" fontId="57" fillId="26" borderId="36" applyNumberFormat="0" applyBorder="0" applyAlignment="0">
      <alignment vertical="center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24" borderId="31" applyNumberFormat="0" applyFont="0" applyAlignment="0" applyProtection="0"/>
    <xf numFmtId="0" fontId="13" fillId="24" borderId="31" applyNumberFormat="0" applyFont="0" applyAlignment="0" applyProtection="0"/>
    <xf numFmtId="0" fontId="13" fillId="24" borderId="31" applyNumberFormat="0" applyFont="0" applyAlignment="0" applyProtection="0"/>
    <xf numFmtId="0" fontId="13" fillId="24" borderId="31" applyNumberFormat="0" applyFont="0" applyAlignment="0" applyProtection="0"/>
    <xf numFmtId="0" fontId="13" fillId="24" borderId="31" applyNumberFormat="0" applyFont="0" applyAlignment="0" applyProtection="0"/>
    <xf numFmtId="0" fontId="12" fillId="24" borderId="31" applyNumberFormat="0" applyFont="0" applyAlignment="0" applyProtection="0"/>
    <xf numFmtId="9" fontId="20" fillId="0" borderId="0" applyFill="0" applyBorder="0" applyAlignment="0" applyProtection="0"/>
    <xf numFmtId="9" fontId="12" fillId="0" borderId="0" applyFont="0" applyFill="0" applyBorder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17" fillId="0" borderId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9" fontId="22" fillId="0" borderId="0">
      <alignment horizontal="center"/>
    </xf>
    <xf numFmtId="49" fontId="22" fillId="0" borderId="0">
      <alignment horizontal="center"/>
    </xf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14" fillId="27" borderId="0" applyBorder="0">
      <alignment horizontal="right"/>
    </xf>
    <xf numFmtId="4" fontId="14" fillId="28" borderId="37" applyBorder="0">
      <alignment horizontal="right"/>
    </xf>
    <xf numFmtId="4" fontId="14" fillId="27" borderId="1" applyFont="0" applyBorder="0">
      <alignment horizontal="right"/>
    </xf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176" fontId="29" fillId="0" borderId="0">
      <protection locked="0"/>
    </xf>
    <xf numFmtId="0" fontId="1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4" fillId="0" borderId="7" xfId="0" applyFont="1" applyBorder="1"/>
    <xf numFmtId="0" fontId="7" fillId="0" borderId="0" xfId="0" applyFont="1" applyAlignment="1">
      <alignment horizontal="right"/>
    </xf>
    <xf numFmtId="49" fontId="4" fillId="0" borderId="0" xfId="0" applyNumberFormat="1" applyFont="1"/>
    <xf numFmtId="0" fontId="4" fillId="0" borderId="0" xfId="1" applyNumberFormat="1" applyFont="1" applyFill="1" applyBorder="1" applyAlignment="1" applyProtection="1">
      <alignment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vertical="center" wrapText="1"/>
    </xf>
    <xf numFmtId="49" fontId="4" fillId="0" borderId="9" xfId="0" applyNumberFormat="1" applyFont="1" applyBorder="1"/>
    <xf numFmtId="0" fontId="4" fillId="0" borderId="10" xfId="0" applyFont="1" applyBorder="1"/>
    <xf numFmtId="0" fontId="4" fillId="0" borderId="6" xfId="1" applyNumberFormat="1" applyFont="1" applyFill="1" applyBorder="1" applyAlignment="1" applyProtection="1">
      <alignment horizontal="left" vertical="center" wrapText="1" indent="1"/>
    </xf>
    <xf numFmtId="49" fontId="4" fillId="0" borderId="4" xfId="1" applyNumberFormat="1" applyFont="1" applyFill="1" applyBorder="1" applyAlignment="1" applyProtection="1">
      <alignment horizontal="center" vertical="center" wrapText="1"/>
    </xf>
    <xf numFmtId="49" fontId="4" fillId="0" borderId="11" xfId="1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vertical="center" wrapText="1"/>
    </xf>
    <xf numFmtId="0" fontId="5" fillId="0" borderId="6" xfId="1" applyNumberFormat="1" applyFont="1" applyFill="1" applyBorder="1" applyAlignment="1" applyProtection="1">
      <alignment vertical="center" wrapText="1"/>
    </xf>
    <xf numFmtId="0" fontId="4" fillId="0" borderId="6" xfId="1" applyNumberFormat="1" applyFont="1" applyFill="1" applyBorder="1" applyAlignment="1" applyProtection="1">
      <alignment vertical="center" wrapText="1"/>
    </xf>
    <xf numFmtId="0" fontId="9" fillId="0" borderId="7" xfId="1" applyNumberFormat="1" applyFont="1" applyFill="1" applyBorder="1" applyAlignment="1" applyProtection="1">
      <alignment vertical="center" wrapText="1"/>
    </xf>
    <xf numFmtId="0" fontId="4" fillId="0" borderId="7" xfId="1" applyNumberFormat="1" applyFont="1" applyFill="1" applyBorder="1" applyAlignment="1" applyProtection="1">
      <alignment vertical="center" wrapText="1"/>
    </xf>
    <xf numFmtId="0" fontId="4" fillId="0" borderId="12" xfId="0" applyFont="1" applyBorder="1"/>
    <xf numFmtId="0" fontId="4" fillId="0" borderId="13" xfId="1" applyNumberFormat="1" applyFont="1" applyFill="1" applyBorder="1" applyAlignment="1" applyProtection="1">
      <alignment vertical="center" wrapText="1"/>
    </xf>
    <xf numFmtId="49" fontId="4" fillId="0" borderId="5" xfId="1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Border="1"/>
    <xf numFmtId="0" fontId="6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4" fillId="0" borderId="7" xfId="1" applyNumberFormat="1" applyFont="1" applyFill="1" applyBorder="1" applyAlignment="1" applyProtection="1">
      <alignment horizontal="left" vertical="center" wrapText="1" indent="1"/>
    </xf>
    <xf numFmtId="49" fontId="4" fillId="0" borderId="6" xfId="1" applyNumberFormat="1" applyFont="1" applyFill="1" applyBorder="1" applyAlignment="1" applyProtection="1">
      <alignment horizontal="center" vertical="center" wrapText="1"/>
    </xf>
    <xf numFmtId="49" fontId="4" fillId="0" borderId="7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0" fontId="5" fillId="0" borderId="16" xfId="1" applyNumberFormat="1" applyFont="1" applyFill="1" applyBorder="1" applyAlignment="1" applyProtection="1">
      <alignment vertical="center" wrapText="1"/>
    </xf>
    <xf numFmtId="0" fontId="11" fillId="0" borderId="16" xfId="1" applyNumberFormat="1" applyFont="1" applyFill="1" applyBorder="1" applyAlignment="1" applyProtection="1">
      <alignment horizontal="right" vertical="center" wrapText="1"/>
    </xf>
    <xf numFmtId="0" fontId="5" fillId="0" borderId="6" xfId="1" applyNumberFormat="1" applyFont="1" applyFill="1" applyBorder="1" applyAlignment="1" applyProtection="1">
      <alignment horizontal="left" vertical="center" wrapText="1"/>
    </xf>
    <xf numFmtId="49" fontId="4" fillId="0" borderId="17" xfId="1" applyNumberFormat="1" applyFont="1" applyFill="1" applyBorder="1" applyAlignment="1" applyProtection="1">
      <alignment horizontal="center" vertical="center" wrapText="1"/>
    </xf>
    <xf numFmtId="49" fontId="4" fillId="0" borderId="18" xfId="1" applyNumberFormat="1" applyFont="1" applyFill="1" applyBorder="1" applyAlignment="1" applyProtection="1">
      <alignment horizontal="center" vertical="center" wrapText="1"/>
    </xf>
    <xf numFmtId="49" fontId="4" fillId="0" borderId="19" xfId="1" applyNumberFormat="1" applyFont="1" applyFill="1" applyBorder="1" applyAlignment="1" applyProtection="1">
      <alignment horizontal="center" vertical="center" wrapText="1"/>
    </xf>
    <xf numFmtId="49" fontId="4" fillId="0" borderId="16" xfId="1" applyNumberFormat="1" applyFont="1" applyFill="1" applyBorder="1" applyAlignment="1" applyProtection="1">
      <alignment horizontal="center" vertical="center" wrapText="1"/>
    </xf>
    <xf numFmtId="49" fontId="4" fillId="2" borderId="22" xfId="1" applyNumberFormat="1" applyFont="1" applyFill="1" applyBorder="1" applyAlignment="1" applyProtection="1">
      <alignment horizontal="center" vertical="center" wrapText="1"/>
    </xf>
    <xf numFmtId="49" fontId="4" fillId="2" borderId="19" xfId="1" applyNumberFormat="1" applyFont="1" applyFill="1" applyBorder="1" applyAlignment="1" applyProtection="1">
      <alignment horizontal="center" vertical="center" wrapText="1"/>
    </xf>
    <xf numFmtId="49" fontId="4" fillId="2" borderId="23" xfId="1" applyNumberFormat="1" applyFont="1" applyFill="1" applyBorder="1" applyAlignment="1" applyProtection="1">
      <alignment horizontal="center" vertical="center" wrapText="1"/>
    </xf>
    <xf numFmtId="0" fontId="4" fillId="0" borderId="21" xfId="1" applyNumberFormat="1" applyFont="1" applyFill="1" applyBorder="1" applyAlignment="1" applyProtection="1">
      <alignment horizontal="center" vertical="center" wrapText="1"/>
    </xf>
    <xf numFmtId="49" fontId="4" fillId="0" borderId="21" xfId="1" applyNumberFormat="1" applyFont="1" applyFill="1" applyBorder="1" applyAlignment="1" applyProtection="1">
      <alignment horizontal="center" vertical="center" wrapText="1"/>
    </xf>
    <xf numFmtId="49" fontId="4" fillId="0" borderId="15" xfId="0" applyNumberFormat="1" applyFont="1" applyBorder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4" fontId="4" fillId="0" borderId="0" xfId="1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/>
    <xf numFmtId="0" fontId="6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Border="1"/>
    <xf numFmtId="49" fontId="4" fillId="0" borderId="23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right"/>
    </xf>
    <xf numFmtId="4" fontId="4" fillId="0" borderId="16" xfId="1" applyNumberFormat="1" applyFont="1" applyFill="1" applyBorder="1" applyAlignment="1" applyProtection="1">
      <alignment horizontal="center" vertical="center" wrapText="1"/>
    </xf>
    <xf numFmtId="4" fontId="4" fillId="0" borderId="6" xfId="1" applyNumberFormat="1" applyFont="1" applyFill="1" applyBorder="1" applyAlignment="1" applyProtection="1">
      <alignment horizontal="center" vertical="center" wrapText="1"/>
    </xf>
    <xf numFmtId="4" fontId="4" fillId="0" borderId="20" xfId="1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/>
    <xf numFmtId="4" fontId="4" fillId="0" borderId="0" xfId="1" applyNumberFormat="1" applyFont="1" applyFill="1" applyBorder="1" applyAlignment="1" applyProtection="1">
      <alignment vertical="center" wrapText="1"/>
    </xf>
    <xf numFmtId="4" fontId="9" fillId="0" borderId="0" xfId="1" applyNumberFormat="1" applyFont="1" applyFill="1" applyBorder="1" applyAlignment="1" applyProtection="1">
      <alignment vertical="center" wrapText="1"/>
    </xf>
    <xf numFmtId="2" fontId="4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49" fontId="4" fillId="2" borderId="7" xfId="1" applyNumberFormat="1" applyFont="1" applyFill="1" applyBorder="1" applyAlignment="1" applyProtection="1">
      <alignment horizontal="center" vertical="center" wrapText="1"/>
    </xf>
    <xf numFmtId="49" fontId="4" fillId="2" borderId="6" xfId="1" applyNumberFormat="1" applyFont="1" applyFill="1" applyBorder="1" applyAlignment="1" applyProtection="1">
      <alignment horizontal="center" vertical="center" wrapText="1"/>
    </xf>
    <xf numFmtId="4" fontId="4" fillId="0" borderId="13" xfId="0" applyNumberFormat="1" applyFont="1" applyBorder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left" wrapText="1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14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49" fontId="4" fillId="0" borderId="14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3" fontId="4" fillId="0" borderId="7" xfId="1" applyNumberFormat="1" applyFont="1" applyFill="1" applyBorder="1" applyAlignment="1" applyProtection="1">
      <alignment horizontal="center" vertical="center" wrapText="1"/>
    </xf>
  </cellXfs>
  <cellStyles count="444">
    <cellStyle name=" 1" xfId="4"/>
    <cellStyle name="_2.1.10 Расходы на содержание зданий" xfId="5"/>
    <cellStyle name="_2.1.11 Прочие материалы" xfId="6"/>
    <cellStyle name="_2.2 Проект Штатное Орловский филиал с 01.01.07" xfId="7"/>
    <cellStyle name="_2.5.3 Страхование" xfId="8"/>
    <cellStyle name="_4. Бюджетные формы ОАО ГПРГ" xfId="9"/>
    <cellStyle name="_4. Бюджетные формы ОАО ГПРГ_Бюджетные формы 2008 план 30.08.07" xfId="10"/>
    <cellStyle name="_4. Бюджетные формы ОАО ГПРГ_Бюджетные формы 2008 план 30.08.07_Книга1" xfId="11"/>
    <cellStyle name="_4. Бюджетные формы ОАО ГПРГ_Бюджетные формы 2008 план 30.08.07_Приложение 1_Бюджетные формы" xfId="12"/>
    <cellStyle name="_4. Бюджетные формы ОАО ГПРГ_Бюджетные формы 2008 план 30.08.07_Приложение 2_Расшифровки" xfId="13"/>
    <cellStyle name="_4. Бюджетные формы ОАО ГПРГ_Бюджетные формы 2008 план 30.08.07_Форма 9 3 2009 г " xfId="14"/>
    <cellStyle name="_4. Бюджетные формы ОАО ГПРГ_Бюджетные формы 2008 план 30.08.07_Форма 9 3 2009 г  (2)" xfId="15"/>
    <cellStyle name="_4. Бюджетные формы ОАО ГПРГ_Бюджетные формы 2008 план 30.08.07_ЧП нараст итогом" xfId="16"/>
    <cellStyle name="_4. Бюджетные формы ОАО ГПРГ_Бюджетные формы 2008 план 31.08.07" xfId="17"/>
    <cellStyle name="_4. Бюджетные формы ОАО ГПРГ_Бюджетные формы 2008 план 31.08.07_Книга1" xfId="18"/>
    <cellStyle name="_4. Бюджетные формы ОАО ГПРГ_Бюджетные формы 2008 план 31.08.07_Приложение 1_Бюджетные формы" xfId="19"/>
    <cellStyle name="_4. Бюджетные формы ОАО ГПРГ_Бюджетные формы 2008 план 31.08.07_Приложение 2_Расшифровки" xfId="20"/>
    <cellStyle name="_4. Бюджетные формы ОАО ГПРГ_Бюджетные формы 2008 план 31.08.07_Форма 9 3 2009 г " xfId="21"/>
    <cellStyle name="_4. Бюджетные формы ОАО ГПРГ_Бюджетные формы 2008 план 31.08.07_Форма 9 3 2009 г  (2)" xfId="22"/>
    <cellStyle name="_4. Бюджетные формы ОАО ГПРГ_Бюджетные формы 2008 план 31.08.07_ЧП нараст итогом" xfId="23"/>
    <cellStyle name="_4. Бюджетные формы ОАО ГПРГ_Форма 9 3 2009 г " xfId="24"/>
    <cellStyle name="_4. Бюджетные формы ОАО ГПРГ_Форма 9 3 2009 г  (2)" xfId="25"/>
    <cellStyle name="_9 4" xfId="26"/>
    <cellStyle name="_9 4_Книга1" xfId="27"/>
    <cellStyle name="_9 4_Приложение 1_Бюджетные формы" xfId="28"/>
    <cellStyle name="_9 4_Приложение 2_Расшифровки" xfId="29"/>
    <cellStyle name="_9 4_Форма 9 3 2009 г " xfId="30"/>
    <cellStyle name="_9 4_Форма 9 3 2009 г  (2)" xfId="31"/>
    <cellStyle name="_9 4_ЧП нараст итогом" xfId="32"/>
    <cellStyle name="_Анализатор_регламент_vr3" xfId="33"/>
    <cellStyle name="_Анализатор_регламент_vr3_Бюджетные формы 2008 план 30.08.07" xfId="34"/>
    <cellStyle name="_Анализатор_регламент_vr3_Бюджетные формы 2008 план 30.08.07_Книга1" xfId="35"/>
    <cellStyle name="_Анализатор_регламент_vr3_Бюджетные формы 2008 план 30.08.07_Приложение 1_Бюджетные формы" xfId="36"/>
    <cellStyle name="_Анализатор_регламент_vr3_Бюджетные формы 2008 план 30.08.07_Приложение 2_Расшифровки" xfId="37"/>
    <cellStyle name="_Анализатор_регламент_vr3_Бюджетные формы 2008 план 30.08.07_Форма 9 3 2009 г " xfId="38"/>
    <cellStyle name="_Анализатор_регламент_vr3_Бюджетные формы 2008 план 30.08.07_Форма 9 3 2009 г  (2)" xfId="39"/>
    <cellStyle name="_Анализатор_регламент_vr3_Бюджетные формы 2008 план 30.08.07_ЧП нараст итогом" xfId="40"/>
    <cellStyle name="_Анализатор_регламент_vr3_Бюджетные формы 2008 план 31.08.07" xfId="41"/>
    <cellStyle name="_Анализатор_регламент_vr3_Бюджетные формы 2008 план 31.08.07_Книга1" xfId="42"/>
    <cellStyle name="_Анализатор_регламент_vr3_Бюджетные формы 2008 план 31.08.07_Приложение 1_Бюджетные формы" xfId="43"/>
    <cellStyle name="_Анализатор_регламент_vr3_Бюджетные формы 2008 план 31.08.07_Приложение 2_Расшифровки" xfId="44"/>
    <cellStyle name="_Анализатор_регламент_vr3_Бюджетные формы 2008 план 31.08.07_Форма 9 3 2009 г " xfId="45"/>
    <cellStyle name="_Анализатор_регламент_vr3_Бюджетные формы 2008 план 31.08.07_Форма 9 3 2009 г  (2)" xfId="46"/>
    <cellStyle name="_Анализатор_регламент_vr3_Бюджетные формы 2008 план 31.08.07_ЧП нараст итогом" xfId="47"/>
    <cellStyle name="_Анализатор_регламент_vr3_Книга1" xfId="48"/>
    <cellStyle name="_Анализатор_регламент_vr3_Приложение 1_Бюджетные формы" xfId="49"/>
    <cellStyle name="_Анализатор_регламент_vr3_Приложение 2_Расшифровки" xfId="50"/>
    <cellStyle name="_Анализатор_регламент_vr3_Форма 9 3 2009 г " xfId="51"/>
    <cellStyle name="_Анализатор_регламент_vr3_Форма 9 3 2009 г  (2)" xfId="52"/>
    <cellStyle name="_Анализатор_регламент_vr3_ЧП нараст итогом" xfId="53"/>
    <cellStyle name="_БДР_формулы_2007_2(нов)" xfId="54"/>
    <cellStyle name="_Бюджетные формы 2008 ГПРГ(ГРО) план год" xfId="55"/>
    <cellStyle name="_Бюджетные формы 2008 ГПРГ(ГРО) план год_Книга1" xfId="56"/>
    <cellStyle name="_Бюджетные формы 2008 ГПРГ(ГРО) план год_Приложение 1_Бюджетные формы" xfId="57"/>
    <cellStyle name="_Бюджетные формы 2008 ГПРГ(ГРО) план год_Приложение 2_Расшифровки" xfId="58"/>
    <cellStyle name="_Бюджетные формы 2008 ГПРГ(ГРО) план год_Форма 9 3 2009 г " xfId="59"/>
    <cellStyle name="_Бюджетные формы 2008 ГПРГ(ГРО) план год_Форма 9 3 2009 г  (2)" xfId="60"/>
    <cellStyle name="_Бюджетные формы 2008 ГПРГ(ГРО) план год_ЧП нараст итогом" xfId="61"/>
    <cellStyle name="_Бюджетные формы 2008 с кооректировкой" xfId="62"/>
    <cellStyle name="_Бюджетные формы 2008 с кооректировкой_Книга1" xfId="63"/>
    <cellStyle name="_Бюджетные формы 2008 с кооректировкой_Приложение 1_Бюджетные формы" xfId="64"/>
    <cellStyle name="_Бюджетные формы 2008 с кооректировкой_Приложение 2_Расшифровки" xfId="65"/>
    <cellStyle name="_Бюджетные формы 2008 с кооректировкой_Форма 9 3 2009 г " xfId="66"/>
    <cellStyle name="_Бюджетные формы 2008 с кооректировкой_Форма 9 3 2009 г  (2)" xfId="67"/>
    <cellStyle name="_Бюджетные формы 2008 с кооректировкой_ЧП нараст итогом" xfId="68"/>
    <cellStyle name="_ВДГО" xfId="69"/>
    <cellStyle name="_ВДГО_МатерЗатрВФ" xfId="70"/>
    <cellStyle name="_ВДГО_ПланВФ+2010 г.с доп." xfId="71"/>
    <cellStyle name="_ВДГО_Приложение 1_Бюджетные формы" xfId="72"/>
    <cellStyle name="_ВДГО_ПрочЗатрВФ" xfId="73"/>
    <cellStyle name="_ВДГО_Расчет ОНА,ОНО" xfId="74"/>
    <cellStyle name="_ВО ОП ТЭС-ОТ- 2007" xfId="75"/>
    <cellStyle name="_ВФ ОАО ТЭС-ОТ- 2009" xfId="76"/>
    <cellStyle name="_Дивиденды ГРО 2008 для ПЭУ" xfId="77"/>
    <cellStyle name="_Для Светы" xfId="78"/>
    <cellStyle name="_Договор аренды ЯЭ с разбивкой" xfId="79"/>
    <cellStyle name="_Доходы Арх.Ф" xfId="80"/>
    <cellStyle name="_Доходы Упр" xfId="81"/>
    <cellStyle name="_измененные формы для беляева" xfId="82"/>
    <cellStyle name="_измененные формы для беляева_Форма 9 3 2009 г " xfId="83"/>
    <cellStyle name="_измененные формы для беляева_Форма 9 3 2009 г  (2)" xfId="84"/>
    <cellStyle name="_Книга1" xfId="85"/>
    <cellStyle name="_Книга2" xfId="86"/>
    <cellStyle name="_Коммунальные услуги Арх.Ф" xfId="87"/>
    <cellStyle name="_Копия Расчёт процентов по договорам займа (по бухгалтерии)" xfId="88"/>
    <cellStyle name="_Копия субаренда_филиалы (3)" xfId="89"/>
    <cellStyle name="_Корректировка Упр" xfId="90"/>
    <cellStyle name="_КОРРЕКТИРОВКА_коммуналка_ГПРГ" xfId="91"/>
    <cellStyle name="_Мат.затраты  Упр" xfId="92"/>
    <cellStyle name="_МатерЗатрВФ" xfId="93"/>
    <cellStyle name="_Материалы Арх.Ф" xfId="94"/>
    <cellStyle name="_Налоги" xfId="95"/>
    <cellStyle name="_оборудование" xfId="96"/>
    <cellStyle name="_ОТ ИД 2009" xfId="97"/>
    <cellStyle name="_План 2008 г. (Арх.Ф.)" xfId="98"/>
    <cellStyle name="_ПЛАН НА ГОД" xfId="99"/>
    <cellStyle name="_Приложение 1_Бюджетные формы" xfId="100"/>
    <cellStyle name="_Приложение 1_Бюджетные формы 2008 ГПРГ(ГРО) план год" xfId="101"/>
    <cellStyle name="_Приложение 2_Расшифровки" xfId="102"/>
    <cellStyle name="_Приложение 4_Расшифровки" xfId="103"/>
    <cellStyle name="_Приложение 4_Расшифровки_Книга1" xfId="104"/>
    <cellStyle name="_Приложение 4_Расшифровки_Приложение 1_Бюджетные формы" xfId="105"/>
    <cellStyle name="_Приложение 4_Расшифровки_Приложение 2_Расшифровки" xfId="106"/>
    <cellStyle name="_Приложение 4_Расшифровки_Форма 9 3 2009 г " xfId="107"/>
    <cellStyle name="_Приложение 4_Расшифровки_Форма 9 3 2009 г  (2)" xfId="108"/>
    <cellStyle name="_Приложение 4_Расшифровки_ЧП нараст итогом" xfId="109"/>
    <cellStyle name="_проч в проч" xfId="110"/>
    <cellStyle name="_проч усл стор орг" xfId="111"/>
    <cellStyle name="_ПрочЗатрВФ" xfId="112"/>
    <cellStyle name="_Прочие затраты Упр" xfId="113"/>
    <cellStyle name="_Прочие материал.расх. Арх.Ф" xfId="114"/>
    <cellStyle name="_Прочие материалы Арх.Ф" xfId="115"/>
    <cellStyle name="_Расчет дохода УКС на 2007г" xfId="116"/>
    <cellStyle name="_Свод БДДС на 2007" xfId="117"/>
    <cellStyle name="_Свод по кор 4 кв для Соколовой ТВ" xfId="118"/>
    <cellStyle name="_Свод табл доходов на 2005 год" xfId="119"/>
    <cellStyle name="_Свод табл доходов на 2005 год_Форма 9 3 2009 г " xfId="120"/>
    <cellStyle name="_Свод табл доходов на 2005 год_Форма 9 3 2009 г  (2)" xfId="121"/>
    <cellStyle name="_Сводный отчет о ДДС" xfId="122"/>
    <cellStyle name="_Сводный отчет о ДДС_Бюджетные формы 2008 план 30.08.07" xfId="123"/>
    <cellStyle name="_Сводный отчет о ДДС_Бюджетные формы 2008 план 30.08.07_Книга1" xfId="124"/>
    <cellStyle name="_Сводный отчет о ДДС_Бюджетные формы 2008 план 30.08.07_Приложение 1_Бюджетные формы" xfId="125"/>
    <cellStyle name="_Сводный отчет о ДДС_Бюджетные формы 2008 план 30.08.07_Приложение 2_Расшифровки" xfId="126"/>
    <cellStyle name="_Сводный отчет о ДДС_Бюджетные формы 2008 план 30.08.07_Форма 9 3 2009 г " xfId="127"/>
    <cellStyle name="_Сводный отчет о ДДС_Бюджетные формы 2008 план 30.08.07_Форма 9 3 2009 г  (2)" xfId="128"/>
    <cellStyle name="_Сводный отчет о ДДС_Бюджетные формы 2008 план 30.08.07_ЧП нараст итогом" xfId="129"/>
    <cellStyle name="_Сводный отчет о ДДС_Бюджетные формы 2008 план 31.08.07" xfId="130"/>
    <cellStyle name="_Сводный отчет о ДДС_Бюджетные формы 2008 план 31.08.07_Книга1" xfId="131"/>
    <cellStyle name="_Сводный отчет о ДДС_Бюджетные формы 2008 план 31.08.07_Приложение 1_Бюджетные формы" xfId="132"/>
    <cellStyle name="_Сводный отчет о ДДС_Бюджетные формы 2008 план 31.08.07_Приложение 2_Расшифровки" xfId="133"/>
    <cellStyle name="_Сводный отчет о ДДС_Бюджетные формы 2008 план 31.08.07_Форма 9 3 2009 г " xfId="134"/>
    <cellStyle name="_Сводный отчет о ДДС_Бюджетные формы 2008 план 31.08.07_Форма 9 3 2009 г  (2)" xfId="135"/>
    <cellStyle name="_Сводный отчет о ДДС_Бюджетные формы 2008 план 31.08.07_ЧП нараст итогом" xfId="136"/>
    <cellStyle name="_Сводный отчет о ДДС_Книга1" xfId="137"/>
    <cellStyle name="_Сводный отчет о ДДС_Приложение 1_Бюджетные формы" xfId="138"/>
    <cellStyle name="_Сводный отчет о ДДС_Приложение 2_Расшифровки" xfId="139"/>
    <cellStyle name="_Сводный отчет о ДДС_Форма 9 3 2009 г " xfId="140"/>
    <cellStyle name="_Сводный отчет о ДДС_Форма 9 3 2009 г  (2)" xfId="141"/>
    <cellStyle name="_Сводный отчет о ДДС_ЧП нараст итогом" xfId="142"/>
    <cellStyle name="_Содержание зданий Арх.Ф" xfId="143"/>
    <cellStyle name="_Содержание офиса" xfId="144"/>
    <cellStyle name="_Страхование Арх.Ф" xfId="145"/>
    <cellStyle name="_Услуги связи" xfId="146"/>
    <cellStyle name="_Факт (Астр. филиал)" xfId="147"/>
    <cellStyle name="_Факт (Управление)" xfId="148"/>
    <cellStyle name="_Факт 9 мес. (Архангельский филиал)" xfId="149"/>
    <cellStyle name="_Форма 10 ГРО" xfId="150"/>
    <cellStyle name="_Форма 10 ГРО_Форма 9 3 2009 г " xfId="151"/>
    <cellStyle name="_Форма 10 ГРО_Форма 9 3 2009 г  (2)" xfId="152"/>
    <cellStyle name="_Форма 9 3 2008 год (2)" xfId="153"/>
    <cellStyle name="_Форма 9 3 2009 г " xfId="154"/>
    <cellStyle name="_Форма 9.3 2008 год" xfId="155"/>
    <cellStyle name="_ФОТ для бюджета МОФ (форма 9.3)" xfId="156"/>
    <cellStyle name="_ЧП нараст итогом" xfId="157"/>
    <cellStyle name="_Шаблон 9_3 ГПРГ" xfId="158"/>
    <cellStyle name="_Шаблон 9_3 ГПРГ_МатерЗатрВФ" xfId="159"/>
    <cellStyle name="_Шаблон 9_3 ГПРГ_ПланВФ+2010 г.с доп." xfId="160"/>
    <cellStyle name="_Шаблон 9_3 ГПРГ_Расчет ОНА,ОНО" xfId="161"/>
    <cellStyle name="_Шаблон формы 9 3 ГПРГ план" xfId="162"/>
    <cellStyle name="_Шаблон формы 9 3 ГПРГ план (2)" xfId="163"/>
    <cellStyle name="_Шаблон формы 9 3 ГПРГ план (2)_Форма 9 3 2009 г " xfId="164"/>
    <cellStyle name="_Шаблон формы 9 3 ГПРГ план (2)_Форма 9 3 2009 г  (2)" xfId="165"/>
    <cellStyle name="_Шаблон формы 9 3 ГПРГ план_Форма 9 3 2009 г " xfId="166"/>
    <cellStyle name="_Шаблон формы 9 3 ГПРГ план_Форма 9 3 2009 г  (2)" xfId="167"/>
    <cellStyle name="_Шаблон формы 9 3 ГПРГ факт" xfId="168"/>
    <cellStyle name="_Шаблон формы 9 3 ГПРГ факт_Форма 9 3 2009 г " xfId="169"/>
    <cellStyle name="_Шаблон формы 9 3 ГПРГ факт_Форма 9 3 2009 г  (2)" xfId="170"/>
    <cellStyle name="_экон.форм-т ВО 1 с разбивкой" xfId="171"/>
    <cellStyle name="_Юр услуги" xfId="172"/>
    <cellStyle name="”€ќђќ‘ћ‚›‰" xfId="173"/>
    <cellStyle name="”€љ‘€ђћ‚ђќќ›‰" xfId="174"/>
    <cellStyle name="”ќђќ‘ћ‚›‰" xfId="175"/>
    <cellStyle name="”љ‘ђћ‚ђќќ›‰" xfId="176"/>
    <cellStyle name="„…ќ…†ќ›‰" xfId="177"/>
    <cellStyle name="€’ћѓћ‚›‰" xfId="178"/>
    <cellStyle name="‡ђѓћ‹ћ‚ћљ1" xfId="179"/>
    <cellStyle name="‡ђѓћ‹ћ‚ћљ2" xfId="180"/>
    <cellStyle name="’ћѓћ‚›‰" xfId="181"/>
    <cellStyle name="20% - Accent1" xfId="182"/>
    <cellStyle name="20% - Accent2" xfId="183"/>
    <cellStyle name="20% - Accent3" xfId="184"/>
    <cellStyle name="20% - Accent4" xfId="185"/>
    <cellStyle name="20% - Accent5" xfId="186"/>
    <cellStyle name="20% - Accent6" xfId="187"/>
    <cellStyle name="20% - Акцент1 2" xfId="189"/>
    <cellStyle name="20% - Акцент1 3" xfId="190"/>
    <cellStyle name="20% - Акцент1 4" xfId="188"/>
    <cellStyle name="20% - Акцент2 2" xfId="192"/>
    <cellStyle name="20% - Акцент2 3" xfId="193"/>
    <cellStyle name="20% - Акцент2 4" xfId="191"/>
    <cellStyle name="20% - Акцент3 2" xfId="195"/>
    <cellStyle name="20% - Акцент3 3" xfId="196"/>
    <cellStyle name="20% - Акцент3 4" xfId="194"/>
    <cellStyle name="20% - Акцент4 2" xfId="198"/>
    <cellStyle name="20% - Акцент4 3" xfId="199"/>
    <cellStyle name="20% - Акцент4 4" xfId="197"/>
    <cellStyle name="20% - Акцент5 2" xfId="201"/>
    <cellStyle name="20% - Акцент5 3" xfId="202"/>
    <cellStyle name="20% - Акцент5 4" xfId="200"/>
    <cellStyle name="20% - Акцент6 2" xfId="204"/>
    <cellStyle name="20% - Акцент6 3" xfId="205"/>
    <cellStyle name="20% - Акцент6 4" xfId="203"/>
    <cellStyle name="40% - Accent1" xfId="206"/>
    <cellStyle name="40% - Accent2" xfId="207"/>
    <cellStyle name="40% - Accent3" xfId="208"/>
    <cellStyle name="40% - Accent4" xfId="209"/>
    <cellStyle name="40% - Accent5" xfId="210"/>
    <cellStyle name="40% - Accent6" xfId="211"/>
    <cellStyle name="40% - Акцент1 2" xfId="213"/>
    <cellStyle name="40% - Акцент1 3" xfId="214"/>
    <cellStyle name="40% - Акцент1 4" xfId="212"/>
    <cellStyle name="40% - Акцент2 2" xfId="216"/>
    <cellStyle name="40% - Акцент2 3" xfId="217"/>
    <cellStyle name="40% - Акцент2 4" xfId="215"/>
    <cellStyle name="40% - Акцент3 2" xfId="219"/>
    <cellStyle name="40% - Акцент3 3" xfId="220"/>
    <cellStyle name="40% - Акцент3 4" xfId="218"/>
    <cellStyle name="40% - Акцент4 2" xfId="222"/>
    <cellStyle name="40% - Акцент4 3" xfId="223"/>
    <cellStyle name="40% - Акцент4 4" xfId="221"/>
    <cellStyle name="40% - Акцент5 2" xfId="225"/>
    <cellStyle name="40% - Акцент5 3" xfId="226"/>
    <cellStyle name="40% - Акцент5 4" xfId="224"/>
    <cellStyle name="40% - Акцент6 2" xfId="228"/>
    <cellStyle name="40% - Акцент6 3" xfId="229"/>
    <cellStyle name="40% - Акцент6 4" xfId="227"/>
    <cellStyle name="60% - Accent1" xfId="230"/>
    <cellStyle name="60% - Accent2" xfId="231"/>
    <cellStyle name="60% - Accent3" xfId="232"/>
    <cellStyle name="60% - Accent4" xfId="233"/>
    <cellStyle name="60% - Accent5" xfId="234"/>
    <cellStyle name="60% - Accent6" xfId="235"/>
    <cellStyle name="60% - Акцент1 2" xfId="237"/>
    <cellStyle name="60% - Акцент1 3" xfId="238"/>
    <cellStyle name="60% - Акцент1 4" xfId="236"/>
    <cellStyle name="60% - Акцент2 2" xfId="240"/>
    <cellStyle name="60% - Акцент2 3" xfId="241"/>
    <cellStyle name="60% - Акцент2 4" xfId="239"/>
    <cellStyle name="60% - Акцент3 2" xfId="243"/>
    <cellStyle name="60% - Акцент3 3" xfId="244"/>
    <cellStyle name="60% - Акцент3 4" xfId="242"/>
    <cellStyle name="60% - Акцент4 2" xfId="246"/>
    <cellStyle name="60% - Акцент4 3" xfId="247"/>
    <cellStyle name="60% - Акцент4 4" xfId="245"/>
    <cellStyle name="60% - Акцент5 2" xfId="249"/>
    <cellStyle name="60% - Акцент5 3" xfId="250"/>
    <cellStyle name="60% - Акцент5 4" xfId="248"/>
    <cellStyle name="60% - Акцент6 2" xfId="252"/>
    <cellStyle name="60% - Акцент6 3" xfId="253"/>
    <cellStyle name="60% - Акцент6 4" xfId="251"/>
    <cellStyle name="Accent1" xfId="254"/>
    <cellStyle name="Accent2" xfId="255"/>
    <cellStyle name="Accent3" xfId="256"/>
    <cellStyle name="Accent4" xfId="257"/>
    <cellStyle name="Accent5" xfId="258"/>
    <cellStyle name="Accent6" xfId="259"/>
    <cellStyle name="Bad" xfId="260"/>
    <cellStyle name="Calculation" xfId="261"/>
    <cellStyle name="Check Cell" xfId="262"/>
    <cellStyle name="Comma [0]_irl tel sep5" xfId="263"/>
    <cellStyle name="Comma_irl tel sep5" xfId="264"/>
    <cellStyle name="Currency [0]" xfId="265"/>
    <cellStyle name="Currency [0] 2" xfId="266"/>
    <cellStyle name="Currency [0] 2 2" xfId="267"/>
    <cellStyle name="Currency [0] 3" xfId="268"/>
    <cellStyle name="Currency [0] 3 2" xfId="269"/>
    <cellStyle name="Currency [0] 4" xfId="270"/>
    <cellStyle name="Currency [0] 4 2" xfId="271"/>
    <cellStyle name="Currency [0] 5" xfId="272"/>
    <cellStyle name="Currency [0] 5 2" xfId="273"/>
    <cellStyle name="Currency_irl tel sep5" xfId="274"/>
    <cellStyle name="Euro" xfId="275"/>
    <cellStyle name="Explanatory Text" xfId="276"/>
    <cellStyle name="F2" xfId="277"/>
    <cellStyle name="F3" xfId="278"/>
    <cellStyle name="F4" xfId="279"/>
    <cellStyle name="F5" xfId="280"/>
    <cellStyle name="F6" xfId="281"/>
    <cellStyle name="F7" xfId="282"/>
    <cellStyle name="F8" xfId="283"/>
    <cellStyle name="Good" xfId="284"/>
    <cellStyle name="Heading 1" xfId="285"/>
    <cellStyle name="Heading 2" xfId="286"/>
    <cellStyle name="Heading 3" xfId="287"/>
    <cellStyle name="Heading 4" xfId="288"/>
    <cellStyle name="Input" xfId="289"/>
    <cellStyle name="Linked Cell" xfId="290"/>
    <cellStyle name="Neutral" xfId="291"/>
    <cellStyle name="normal" xfId="292"/>
    <cellStyle name="Normal 2" xfId="293"/>
    <cellStyle name="Normal 2 2" xfId="294"/>
    <cellStyle name="normal 3" xfId="295"/>
    <cellStyle name="normal 4" xfId="296"/>
    <cellStyle name="normal 5" xfId="297"/>
    <cellStyle name="Normal_ASUS" xfId="298"/>
    <cellStyle name="Normal1" xfId="299"/>
    <cellStyle name="normбlnм_laroux" xfId="300"/>
    <cellStyle name="Note" xfId="301"/>
    <cellStyle name="Output" xfId="302"/>
    <cellStyle name="Price_Body" xfId="303"/>
    <cellStyle name="Style 1" xfId="304"/>
    <cellStyle name="Title" xfId="305"/>
    <cellStyle name="Total" xfId="306"/>
    <cellStyle name="Warning Text" xfId="307"/>
    <cellStyle name="Акцент1 2" xfId="309"/>
    <cellStyle name="Акцент1 3" xfId="310"/>
    <cellStyle name="Акцент1 4" xfId="308"/>
    <cellStyle name="Акцент2 2" xfId="312"/>
    <cellStyle name="Акцент2 3" xfId="313"/>
    <cellStyle name="Акцент2 4" xfId="311"/>
    <cellStyle name="Акцент3 2" xfId="315"/>
    <cellStyle name="Акцент3 3" xfId="316"/>
    <cellStyle name="Акцент3 4" xfId="314"/>
    <cellStyle name="Акцент4 2" xfId="318"/>
    <cellStyle name="Акцент4 3" xfId="319"/>
    <cellStyle name="Акцент4 4" xfId="317"/>
    <cellStyle name="Акцент5 2" xfId="321"/>
    <cellStyle name="Акцент5 3" xfId="322"/>
    <cellStyle name="Акцент5 4" xfId="320"/>
    <cellStyle name="Акцент6 2" xfId="324"/>
    <cellStyle name="Акцент6 3" xfId="325"/>
    <cellStyle name="Акцент6 4" xfId="323"/>
    <cellStyle name="Беззащитный" xfId="326"/>
    <cellStyle name="Ввод  2" xfId="328"/>
    <cellStyle name="Ввод  3" xfId="329"/>
    <cellStyle name="Ввод  4" xfId="327"/>
    <cellStyle name="Вывод 2" xfId="331"/>
    <cellStyle name="Вывод 3" xfId="332"/>
    <cellStyle name="Вывод 4" xfId="330"/>
    <cellStyle name="Вычисление 2" xfId="334"/>
    <cellStyle name="Вычисление 3" xfId="335"/>
    <cellStyle name="Вычисление 4" xfId="333"/>
    <cellStyle name="Гиперссылка 2" xfId="336"/>
    <cellStyle name="Гиперссылка 3" xfId="337"/>
    <cellStyle name="ДАТА" xfId="338"/>
    <cellStyle name="ДАТА 2" xfId="339"/>
    <cellStyle name="Заголовок" xfId="340"/>
    <cellStyle name="Заголовок 1 1" xfId="342"/>
    <cellStyle name="Заголовок 1 2" xfId="343"/>
    <cellStyle name="Заголовок 1 3" xfId="344"/>
    <cellStyle name="Заголовок 1 4" xfId="341"/>
    <cellStyle name="Заголовок 2 2" xfId="346"/>
    <cellStyle name="Заголовок 2 3" xfId="347"/>
    <cellStyle name="Заголовок 2 4" xfId="345"/>
    <cellStyle name="Заголовок 3 2" xfId="349"/>
    <cellStyle name="Заголовок 3 3" xfId="350"/>
    <cellStyle name="Заголовок 3 4" xfId="348"/>
    <cellStyle name="Заголовок 4 2" xfId="352"/>
    <cellStyle name="Заголовок 4 3" xfId="353"/>
    <cellStyle name="Заголовок 4 4" xfId="351"/>
    <cellStyle name="Заголовок таблицы" xfId="354"/>
    <cellStyle name="ЗАГОЛОВОК1" xfId="355"/>
    <cellStyle name="ЗАГОЛОВОК2" xfId="356"/>
    <cellStyle name="ЗаголовокСтолбца" xfId="357"/>
    <cellStyle name="Защитный" xfId="358"/>
    <cellStyle name="Значение" xfId="359"/>
    <cellStyle name="Итог 2" xfId="361"/>
    <cellStyle name="Итог 3" xfId="362"/>
    <cellStyle name="Итог 4" xfId="360"/>
    <cellStyle name="ИТОГОВЫЙ" xfId="363"/>
    <cellStyle name="ИТОГОВЫЙ 2" xfId="364"/>
    <cellStyle name="Контрольная ячейка 2" xfId="366"/>
    <cellStyle name="Контрольная ячейка 3" xfId="367"/>
    <cellStyle name="Контрольная ячейка 4" xfId="365"/>
    <cellStyle name="Мой заголовок" xfId="368"/>
    <cellStyle name="Мой заголовок листа" xfId="369"/>
    <cellStyle name="Мои наименования показателей" xfId="370"/>
    <cellStyle name="Мои наименования показателей 2" xfId="371"/>
    <cellStyle name="Мои наименования показателей 2 2" xfId="372"/>
    <cellStyle name="Мои наименования показателей 3" xfId="373"/>
    <cellStyle name="Мои наименования показателей 3 2" xfId="374"/>
    <cellStyle name="Мои наименования показателей 4" xfId="375"/>
    <cellStyle name="Мои наименования показателей 4 2" xfId="376"/>
    <cellStyle name="Мои наименования показателей 5" xfId="377"/>
    <cellStyle name="Мои наименования показателей 5 2" xfId="378"/>
    <cellStyle name="Мои наименования показателей_BALANCE.TBO.1.71" xfId="379"/>
    <cellStyle name="назв фил" xfId="380"/>
    <cellStyle name="Название 2" xfId="382"/>
    <cellStyle name="Название 3" xfId="383"/>
    <cellStyle name="Название 4" xfId="381"/>
    <cellStyle name="Нейтральный 2" xfId="385"/>
    <cellStyle name="Нейтральный 3" xfId="386"/>
    <cellStyle name="Нейтральный 4" xfId="384"/>
    <cellStyle name="Обычный" xfId="0" builtinId="0"/>
    <cellStyle name="Обычный 2" xfId="3"/>
    <cellStyle name="Обычный 2 2" xfId="388"/>
    <cellStyle name="Обычный 2 3" xfId="389"/>
    <cellStyle name="Обычный 2 4" xfId="390"/>
    <cellStyle name="Обычный 2 5" xfId="387"/>
    <cellStyle name="Обычный 3" xfId="2"/>
    <cellStyle name="Обычный 3 2" xfId="392"/>
    <cellStyle name="Обычный 3 3" xfId="391"/>
    <cellStyle name="Обычный 4" xfId="393"/>
    <cellStyle name="Обычный 4 2" xfId="394"/>
    <cellStyle name="Обычный 4 2 2" xfId="395"/>
    <cellStyle name="Обычный 5" xfId="396"/>
    <cellStyle name="Обычный 6" xfId="397"/>
    <cellStyle name="Обычный 7" xfId="398"/>
    <cellStyle name="Обычный 7 2" xfId="399"/>
    <cellStyle name="Обычный 8" xfId="400"/>
    <cellStyle name="Обычный 9" xfId="442"/>
    <cellStyle name="Обычный_ФАКТ 2" xfId="1"/>
    <cellStyle name="Плохой 2" xfId="402"/>
    <cellStyle name="Плохой 3" xfId="403"/>
    <cellStyle name="Плохой 4" xfId="401"/>
    <cellStyle name="Поле ввода" xfId="404"/>
    <cellStyle name="Пояснение 2" xfId="406"/>
    <cellStyle name="Пояснение 3" xfId="407"/>
    <cellStyle name="Пояснение 4" xfId="405"/>
    <cellStyle name="Примечание 2" xfId="409"/>
    <cellStyle name="Примечание 3" xfId="410"/>
    <cellStyle name="Примечание 4" xfId="411"/>
    <cellStyle name="Примечание 5" xfId="412"/>
    <cellStyle name="Примечание 6" xfId="413"/>
    <cellStyle name="Примечание 7" xfId="408"/>
    <cellStyle name="Процентный 2" xfId="414"/>
    <cellStyle name="Процентный 3" xfId="415"/>
    <cellStyle name="Процентный 4" xfId="443"/>
    <cellStyle name="Связанная ячейка 2" xfId="417"/>
    <cellStyle name="Связанная ячейка 3" xfId="418"/>
    <cellStyle name="Связанная ячейка 4" xfId="416"/>
    <cellStyle name="Стиль 1" xfId="419"/>
    <cellStyle name="ТЕКСТ" xfId="420"/>
    <cellStyle name="ТЕКСТ 2" xfId="421"/>
    <cellStyle name="Текст предупреждения 2" xfId="423"/>
    <cellStyle name="Текст предупреждения 3" xfId="424"/>
    <cellStyle name="Текст предупреждения 4" xfId="422"/>
    <cellStyle name="Текстовый" xfId="425"/>
    <cellStyle name="Текстовый 2" xfId="426"/>
    <cellStyle name="Тысячи [0]_3Com" xfId="427"/>
    <cellStyle name="Тысячи_3Com" xfId="428"/>
    <cellStyle name="ФИКСИРОВАННЫЙ" xfId="429"/>
    <cellStyle name="ФИКСИРОВАННЫЙ 2" xfId="430"/>
    <cellStyle name="Финансовый 2" xfId="431"/>
    <cellStyle name="Финансовый 3" xfId="432"/>
    <cellStyle name="Финансовый 4" xfId="433"/>
    <cellStyle name="Финансовый 5" xfId="434"/>
    <cellStyle name="Формула" xfId="435"/>
    <cellStyle name="ФормулаВБ" xfId="436"/>
    <cellStyle name="ФормулаНаКонтроль" xfId="437"/>
    <cellStyle name="Хороший 2" xfId="439"/>
    <cellStyle name="Хороший 3" xfId="440"/>
    <cellStyle name="Хороший 4" xfId="438"/>
    <cellStyle name="Џђћ–…ќ’ќ›‰" xfId="4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view="pageBreakPreview" topLeftCell="A43" zoomScaleNormal="100" zoomScaleSheetLayoutView="100" workbookViewId="0">
      <selection activeCell="D73" sqref="D73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8" customWidth="1"/>
    <col min="5" max="5" width="19.85546875" style="4" customWidth="1"/>
    <col min="6" max="6" width="13.140625" style="5" customWidth="1"/>
    <col min="7" max="7" width="10" style="58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7" ht="15.75">
      <c r="F1" s="3" t="s">
        <v>35</v>
      </c>
    </row>
    <row r="2" spans="1:7" ht="15.75">
      <c r="F2" s="3" t="s">
        <v>0</v>
      </c>
    </row>
    <row r="3" spans="1:7" ht="15.75">
      <c r="F3" s="3" t="s">
        <v>89</v>
      </c>
    </row>
    <row r="4" spans="1:7" ht="15.75">
      <c r="F4" s="3"/>
    </row>
    <row r="5" spans="1:7" ht="15.75">
      <c r="F5" s="3"/>
    </row>
    <row r="7" spans="1:7" ht="31.5" customHeight="1">
      <c r="A7" s="73" t="s">
        <v>50</v>
      </c>
      <c r="B7" s="73"/>
      <c r="C7" s="73"/>
      <c r="D7" s="73"/>
      <c r="E7" s="73"/>
      <c r="F7" s="73"/>
    </row>
    <row r="8" spans="1:7" ht="15" customHeight="1">
      <c r="A8" s="74" t="s">
        <v>49</v>
      </c>
      <c r="B8" s="74"/>
      <c r="C8" s="74"/>
      <c r="D8" s="74"/>
      <c r="E8" s="74"/>
      <c r="F8" s="74"/>
    </row>
    <row r="9" spans="1:7" ht="21" customHeight="1">
      <c r="A9" s="72" t="s">
        <v>39</v>
      </c>
      <c r="B9" s="72"/>
      <c r="C9" s="72"/>
      <c r="D9" s="72"/>
      <c r="E9" s="72"/>
      <c r="F9" s="72"/>
    </row>
    <row r="10" spans="1:7" ht="15.75">
      <c r="A10" s="67"/>
      <c r="B10" s="67"/>
      <c r="C10" s="67"/>
      <c r="D10" s="49"/>
      <c r="E10" s="67"/>
      <c r="F10" s="67"/>
    </row>
    <row r="11" spans="1:7" s="6" customFormat="1" ht="167.25" customHeight="1">
      <c r="A11" s="42" t="s">
        <v>5</v>
      </c>
      <c r="B11" s="43" t="s">
        <v>1</v>
      </c>
      <c r="C11" s="8" t="s">
        <v>40</v>
      </c>
      <c r="D11" s="8" t="s">
        <v>55</v>
      </c>
      <c r="E11" s="8" t="s">
        <v>56</v>
      </c>
      <c r="F11" s="7" t="s">
        <v>37</v>
      </c>
      <c r="G11" s="47"/>
    </row>
    <row r="12" spans="1:7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  <c r="G12" s="47"/>
    </row>
    <row r="13" spans="1:7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  <c r="G13" s="47"/>
    </row>
    <row r="14" spans="1:7" s="6" customFormat="1" ht="14.25" customHeight="1">
      <c r="A14" s="33" t="s">
        <v>51</v>
      </c>
      <c r="B14" s="13"/>
      <c r="C14" s="38" t="s">
        <v>44</v>
      </c>
      <c r="D14" s="36"/>
      <c r="E14" s="36"/>
      <c r="F14" s="32"/>
      <c r="G14" s="47"/>
    </row>
    <row r="15" spans="1:7" s="6" customFormat="1" ht="15.75">
      <c r="A15" s="34" t="s">
        <v>52</v>
      </c>
      <c r="B15" s="13" t="s">
        <v>11</v>
      </c>
      <c r="C15" s="29" t="s">
        <v>43</v>
      </c>
      <c r="D15" s="37"/>
      <c r="E15" s="37"/>
      <c r="F15" s="16"/>
      <c r="G15" s="47"/>
    </row>
    <row r="16" spans="1:7" s="6" customFormat="1">
      <c r="A16" s="33" t="s">
        <v>53</v>
      </c>
      <c r="B16" s="13"/>
      <c r="C16" s="29" t="s">
        <v>44</v>
      </c>
      <c r="D16" s="37"/>
      <c r="E16" s="37"/>
      <c r="F16" s="16"/>
      <c r="G16" s="47"/>
    </row>
    <row r="17" spans="1:7" ht="12.75" customHeight="1">
      <c r="A17" s="17" t="s">
        <v>54</v>
      </c>
      <c r="B17" s="13" t="s">
        <v>12</v>
      </c>
      <c r="C17" s="29" t="s">
        <v>45</v>
      </c>
      <c r="D17" s="37"/>
      <c r="E17" s="40"/>
      <c r="F17" s="16"/>
    </row>
    <row r="18" spans="1:7">
      <c r="A18" s="11" t="s">
        <v>26</v>
      </c>
      <c r="B18" s="13" t="s">
        <v>13</v>
      </c>
      <c r="C18" s="29" t="s">
        <v>44</v>
      </c>
      <c r="D18" s="37"/>
      <c r="E18" s="40"/>
      <c r="F18" s="17"/>
    </row>
    <row r="19" spans="1:7" ht="12.75" customHeight="1">
      <c r="A19" s="12" t="s">
        <v>74</v>
      </c>
      <c r="B19" s="13" t="s">
        <v>14</v>
      </c>
      <c r="C19" s="29" t="s">
        <v>44</v>
      </c>
      <c r="D19" s="37"/>
      <c r="E19" s="40"/>
      <c r="F19" s="16"/>
    </row>
    <row r="20" spans="1:7" ht="12.75" customHeight="1">
      <c r="A20" s="12" t="s">
        <v>57</v>
      </c>
      <c r="B20" s="13" t="s">
        <v>15</v>
      </c>
      <c r="C20" s="29" t="s">
        <v>44</v>
      </c>
      <c r="D20" s="37"/>
      <c r="E20" s="40"/>
      <c r="F20" s="16"/>
    </row>
    <row r="21" spans="1:7" ht="12.75" customHeight="1">
      <c r="A21" s="12" t="s">
        <v>58</v>
      </c>
      <c r="B21" s="13" t="s">
        <v>16</v>
      </c>
      <c r="C21" s="29" t="s">
        <v>44</v>
      </c>
      <c r="D21" s="37"/>
      <c r="E21" s="40"/>
      <c r="F21" s="16"/>
    </row>
    <row r="22" spans="1:7" ht="12.75" customHeight="1">
      <c r="A22" s="12" t="s">
        <v>59</v>
      </c>
      <c r="B22" s="13" t="s">
        <v>17</v>
      </c>
      <c r="C22" s="29" t="s">
        <v>44</v>
      </c>
      <c r="D22" s="37"/>
      <c r="E22" s="40"/>
      <c r="F22" s="16"/>
    </row>
    <row r="23" spans="1:7" ht="12.75" customHeight="1">
      <c r="A23" s="12" t="s">
        <v>60</v>
      </c>
      <c r="B23" s="13" t="s">
        <v>18</v>
      </c>
      <c r="C23" s="29" t="s">
        <v>44</v>
      </c>
      <c r="D23" s="37"/>
      <c r="E23" s="40"/>
      <c r="F23" s="16"/>
    </row>
    <row r="24" spans="1:7" ht="12.75" customHeight="1">
      <c r="A24" s="12" t="s">
        <v>61</v>
      </c>
      <c r="B24" s="13" t="s">
        <v>9</v>
      </c>
      <c r="C24" s="29" t="s">
        <v>44</v>
      </c>
      <c r="D24" s="37"/>
      <c r="E24" s="40"/>
      <c r="F24" s="16"/>
    </row>
    <row r="25" spans="1:7" ht="12.75" customHeight="1">
      <c r="A25" s="12" t="s">
        <v>62</v>
      </c>
      <c r="B25" s="13" t="s">
        <v>19</v>
      </c>
      <c r="C25" s="29" t="s">
        <v>44</v>
      </c>
      <c r="D25" s="37"/>
      <c r="E25" s="40"/>
      <c r="F25" s="16"/>
    </row>
    <row r="26" spans="1:7" ht="12.75" customHeight="1">
      <c r="A26" s="12" t="s">
        <v>63</v>
      </c>
      <c r="B26" s="13" t="s">
        <v>28</v>
      </c>
      <c r="C26" s="29" t="s">
        <v>44</v>
      </c>
      <c r="D26" s="37"/>
      <c r="E26" s="40"/>
      <c r="F26" s="16"/>
    </row>
    <row r="27" spans="1:7" ht="12.75" customHeight="1">
      <c r="A27" s="12" t="s">
        <v>23</v>
      </c>
      <c r="B27" s="13" t="s">
        <v>29</v>
      </c>
      <c r="C27" s="29" t="s">
        <v>44</v>
      </c>
      <c r="D27" s="37"/>
      <c r="E27" s="40"/>
      <c r="F27" s="16"/>
    </row>
    <row r="28" spans="1:7" ht="12.75" customHeight="1">
      <c r="A28" s="12" t="s">
        <v>64</v>
      </c>
      <c r="B28" s="13" t="s">
        <v>30</v>
      </c>
      <c r="C28" s="29" t="s">
        <v>44</v>
      </c>
      <c r="D28" s="37"/>
      <c r="E28" s="40"/>
      <c r="F28" s="16"/>
    </row>
    <row r="29" spans="1:7" ht="12.75" customHeight="1">
      <c r="A29" s="12" t="s">
        <v>65</v>
      </c>
      <c r="B29" s="13" t="s">
        <v>31</v>
      </c>
      <c r="C29" s="29" t="s">
        <v>44</v>
      </c>
      <c r="D29" s="37"/>
      <c r="E29" s="40"/>
      <c r="F29" s="16"/>
    </row>
    <row r="30" spans="1:7" ht="12.75" customHeight="1">
      <c r="A30" s="12" t="s">
        <v>66</v>
      </c>
      <c r="B30" s="13" t="s">
        <v>32</v>
      </c>
      <c r="C30" s="29" t="s">
        <v>44</v>
      </c>
      <c r="D30" s="37"/>
      <c r="E30" s="40"/>
      <c r="F30" s="16"/>
    </row>
    <row r="31" spans="1:7" ht="12.75" customHeight="1">
      <c r="A31" s="12" t="s">
        <v>67</v>
      </c>
      <c r="B31" s="13" t="s">
        <v>68</v>
      </c>
      <c r="C31" s="29" t="s">
        <v>44</v>
      </c>
      <c r="D31" s="37"/>
      <c r="E31" s="40"/>
      <c r="F31" s="16"/>
    </row>
    <row r="32" spans="1:7" s="9" customFormat="1">
      <c r="A32" s="2" t="s">
        <v>75</v>
      </c>
      <c r="B32" s="14" t="s">
        <v>69</v>
      </c>
      <c r="C32" s="30" t="s">
        <v>46</v>
      </c>
      <c r="D32" s="30"/>
      <c r="E32" s="39"/>
      <c r="F32" s="18"/>
      <c r="G32" s="59"/>
    </row>
    <row r="33" spans="1:6" ht="9" customHeight="1">
      <c r="A33" s="20"/>
      <c r="B33" s="10"/>
      <c r="C33" s="10"/>
      <c r="D33" s="50"/>
      <c r="E33" s="10"/>
      <c r="F33" s="21"/>
    </row>
    <row r="34" spans="1:6">
      <c r="A34" s="12" t="s">
        <v>77</v>
      </c>
      <c r="B34" s="13" t="s">
        <v>70</v>
      </c>
      <c r="C34" s="29" t="s">
        <v>47</v>
      </c>
      <c r="D34" s="29"/>
      <c r="E34" s="40"/>
      <c r="F34" s="17"/>
    </row>
    <row r="35" spans="1:6">
      <c r="A35" s="12" t="s">
        <v>78</v>
      </c>
      <c r="B35" s="13" t="s">
        <v>71</v>
      </c>
      <c r="C35" s="29" t="s">
        <v>46</v>
      </c>
      <c r="D35" s="37"/>
      <c r="E35" s="40"/>
      <c r="F35" s="17"/>
    </row>
    <row r="36" spans="1:6">
      <c r="A36" s="12" t="s">
        <v>79</v>
      </c>
      <c r="B36" s="13" t="s">
        <v>72</v>
      </c>
      <c r="C36" s="29" t="s">
        <v>48</v>
      </c>
      <c r="D36" s="37"/>
      <c r="E36" s="40"/>
      <c r="F36" s="17"/>
    </row>
    <row r="37" spans="1:6">
      <c r="A37" s="28" t="s">
        <v>80</v>
      </c>
      <c r="B37" s="22" t="s">
        <v>73</v>
      </c>
      <c r="C37" s="30" t="s">
        <v>46</v>
      </c>
      <c r="D37" s="5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75" t="s">
        <v>84</v>
      </c>
      <c r="B40" s="75"/>
      <c r="C40" s="75"/>
      <c r="D40" s="75"/>
      <c r="E40" s="75"/>
      <c r="F40" s="75"/>
    </row>
    <row r="41" spans="1:6" ht="28.5" customHeight="1">
      <c r="A41" s="75" t="s">
        <v>85</v>
      </c>
      <c r="B41" s="75"/>
      <c r="C41" s="75"/>
      <c r="D41" s="75"/>
      <c r="E41" s="75"/>
      <c r="F41" s="75"/>
    </row>
    <row r="42" spans="1:6" ht="26.25" customHeight="1">
      <c r="A42" s="75" t="s">
        <v>86</v>
      </c>
      <c r="B42" s="75"/>
      <c r="C42" s="75"/>
      <c r="D42" s="75"/>
      <c r="E42" s="75"/>
      <c r="F42" s="75"/>
    </row>
    <row r="43" spans="1:6" ht="26.25" customHeight="1">
      <c r="A43" s="75" t="s">
        <v>87</v>
      </c>
      <c r="B43" s="75"/>
      <c r="C43" s="75"/>
      <c r="D43" s="75"/>
      <c r="E43" s="75"/>
      <c r="F43" s="75"/>
    </row>
    <row r="44" spans="1:6" ht="25.5" customHeight="1">
      <c r="A44" s="75" t="s">
        <v>88</v>
      </c>
      <c r="B44" s="75"/>
      <c r="C44" s="75"/>
      <c r="D44" s="75"/>
      <c r="E44" s="75"/>
      <c r="F44" s="75"/>
    </row>
    <row r="45" spans="1:6" ht="15" customHeight="1">
      <c r="A45" s="76" t="s">
        <v>76</v>
      </c>
      <c r="B45" s="76"/>
      <c r="C45" s="76"/>
      <c r="D45" s="76"/>
      <c r="E45" s="76"/>
      <c r="F45" s="76"/>
    </row>
    <row r="46" spans="1:6">
      <c r="A46" s="66"/>
      <c r="B46" s="66"/>
      <c r="C46" s="66"/>
      <c r="D46" s="52"/>
      <c r="E46" s="66"/>
      <c r="F46" s="66"/>
    </row>
    <row r="47" spans="1:6" ht="15.75">
      <c r="D47" s="53" t="s">
        <v>36</v>
      </c>
    </row>
    <row r="48" spans="1:6" ht="15.75">
      <c r="D48" s="53" t="s">
        <v>0</v>
      </c>
    </row>
    <row r="49" spans="1:8" ht="15.75">
      <c r="D49" s="53" t="s">
        <v>89</v>
      </c>
    </row>
    <row r="50" spans="1:8" ht="15.75">
      <c r="F50" s="3"/>
    </row>
    <row r="51" spans="1:8" ht="15.75">
      <c r="F51" s="3"/>
    </row>
    <row r="52" spans="1:8" ht="37.5" customHeight="1"/>
    <row r="53" spans="1:8" ht="44.25" customHeight="1">
      <c r="A53" s="72" t="s">
        <v>91</v>
      </c>
      <c r="B53" s="72"/>
      <c r="C53" s="72"/>
      <c r="D53" s="72"/>
      <c r="E53" s="25"/>
      <c r="F53" s="25"/>
    </row>
    <row r="54" spans="1:8" ht="15" customHeight="1">
      <c r="A54" s="77" t="s">
        <v>38</v>
      </c>
      <c r="B54" s="77"/>
      <c r="C54" s="77"/>
      <c r="D54" s="77"/>
      <c r="E54" s="26"/>
      <c r="F54" s="26"/>
    </row>
    <row r="55" spans="1:8" ht="15.75" customHeight="1">
      <c r="A55" s="72" t="s">
        <v>34</v>
      </c>
      <c r="B55" s="72"/>
      <c r="C55" s="72"/>
      <c r="D55" s="72"/>
      <c r="E55" s="27"/>
      <c r="F55" s="27"/>
    </row>
    <row r="56" spans="1:8" ht="12.75" customHeight="1"/>
    <row r="57" spans="1:8">
      <c r="A57" s="78" t="s">
        <v>5</v>
      </c>
      <c r="B57" s="80" t="s">
        <v>1</v>
      </c>
      <c r="C57" s="80" t="s">
        <v>40</v>
      </c>
      <c r="D57" s="78" t="s">
        <v>7</v>
      </c>
      <c r="E57" s="6"/>
    </row>
    <row r="58" spans="1:8">
      <c r="A58" s="79"/>
      <c r="B58" s="81"/>
      <c r="C58" s="81"/>
      <c r="D58" s="79"/>
      <c r="E58" s="6"/>
    </row>
    <row r="59" spans="1:8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8" ht="15.75">
      <c r="A60" s="15" t="s">
        <v>41</v>
      </c>
      <c r="B60" s="35" t="s">
        <v>10</v>
      </c>
      <c r="C60" s="38" t="s">
        <v>42</v>
      </c>
      <c r="D60" s="54">
        <v>5763824</v>
      </c>
      <c r="E60" s="47"/>
    </row>
    <row r="61" spans="1:8">
      <c r="A61" s="17" t="s">
        <v>27</v>
      </c>
      <c r="B61" s="13" t="s">
        <v>11</v>
      </c>
      <c r="C61" s="29" t="s">
        <v>45</v>
      </c>
      <c r="D61" s="55">
        <v>1634880.35</v>
      </c>
      <c r="E61" s="47"/>
    </row>
    <row r="62" spans="1:8">
      <c r="A62" s="11" t="s">
        <v>26</v>
      </c>
      <c r="B62" s="13" t="s">
        <v>12</v>
      </c>
      <c r="C62" s="29" t="s">
        <v>44</v>
      </c>
      <c r="D62" s="55">
        <f>SUM(D63:D69)</f>
        <v>1634880.35</v>
      </c>
      <c r="E62" s="23"/>
      <c r="H62" s="60"/>
    </row>
    <row r="63" spans="1:8">
      <c r="A63" s="12" t="s">
        <v>74</v>
      </c>
      <c r="B63" s="13" t="s">
        <v>13</v>
      </c>
      <c r="C63" s="29" t="s">
        <v>44</v>
      </c>
      <c r="D63" s="55">
        <v>193942.34999999998</v>
      </c>
      <c r="E63" s="23"/>
    </row>
    <row r="64" spans="1:8">
      <c r="A64" s="12" t="s">
        <v>20</v>
      </c>
      <c r="B64" s="13" t="s">
        <v>14</v>
      </c>
      <c r="C64" s="29" t="s">
        <v>44</v>
      </c>
      <c r="D64" s="55">
        <v>589928.82999999996</v>
      </c>
      <c r="E64" s="23"/>
    </row>
    <row r="65" spans="1:5">
      <c r="A65" s="12" t="s">
        <v>21</v>
      </c>
      <c r="B65" s="13" t="s">
        <v>15</v>
      </c>
      <c r="C65" s="29" t="s">
        <v>44</v>
      </c>
      <c r="D65" s="55">
        <v>446187.8</v>
      </c>
      <c r="E65" s="23"/>
    </row>
    <row r="66" spans="1:5">
      <c r="A66" s="12" t="s">
        <v>33</v>
      </c>
      <c r="B66" s="13" t="s">
        <v>16</v>
      </c>
      <c r="C66" s="29" t="s">
        <v>44</v>
      </c>
      <c r="D66" s="55">
        <v>157226.32999999999</v>
      </c>
      <c r="E66" s="23"/>
    </row>
    <row r="67" spans="1:5">
      <c r="A67" s="12" t="s">
        <v>22</v>
      </c>
      <c r="B67" s="13" t="s">
        <v>17</v>
      </c>
      <c r="C67" s="29" t="s">
        <v>44</v>
      </c>
      <c r="D67" s="55">
        <v>2562.09</v>
      </c>
      <c r="E67" s="23"/>
    </row>
    <row r="68" spans="1:5">
      <c r="A68" s="12" t="s">
        <v>23</v>
      </c>
      <c r="B68" s="13" t="s">
        <v>18</v>
      </c>
      <c r="C68" s="29" t="s">
        <v>44</v>
      </c>
      <c r="D68" s="55">
        <v>1402.18</v>
      </c>
      <c r="E68" s="23"/>
    </row>
    <row r="69" spans="1:5">
      <c r="A69" s="12" t="s">
        <v>24</v>
      </c>
      <c r="B69" s="13" t="s">
        <v>9</v>
      </c>
      <c r="C69" s="29" t="s">
        <v>44</v>
      </c>
      <c r="D69" s="55">
        <v>243630.77</v>
      </c>
      <c r="E69" s="23"/>
    </row>
    <row r="70" spans="1:5">
      <c r="A70" s="2" t="s">
        <v>25</v>
      </c>
      <c r="B70" s="14" t="s">
        <v>19</v>
      </c>
      <c r="C70" s="30" t="s">
        <v>46</v>
      </c>
      <c r="D70" s="56">
        <v>1261</v>
      </c>
      <c r="E70" s="23"/>
    </row>
    <row r="71" spans="1:5">
      <c r="A71" s="20"/>
      <c r="B71" s="44"/>
      <c r="C71" s="44"/>
      <c r="D71" s="57"/>
      <c r="E71" s="24"/>
    </row>
    <row r="72" spans="1:5">
      <c r="A72" s="12" t="s">
        <v>81</v>
      </c>
      <c r="B72" s="13" t="s">
        <v>28</v>
      </c>
      <c r="C72" s="29" t="s">
        <v>47</v>
      </c>
      <c r="D72" s="55">
        <v>8521.61</v>
      </c>
      <c r="E72" s="23"/>
    </row>
    <row r="73" spans="1:5">
      <c r="A73" s="28" t="s">
        <v>82</v>
      </c>
      <c r="B73" s="22" t="s">
        <v>29</v>
      </c>
      <c r="C73" s="30" t="s">
        <v>46</v>
      </c>
      <c r="D73" s="82">
        <v>164</v>
      </c>
      <c r="E73" s="23"/>
    </row>
    <row r="74" spans="1:5">
      <c r="A74" s="5"/>
    </row>
    <row r="75" spans="1:5" ht="39" customHeight="1">
      <c r="A75" s="76" t="s">
        <v>83</v>
      </c>
      <c r="B75" s="76"/>
      <c r="C75" s="76"/>
      <c r="D75" s="76"/>
      <c r="E75" s="5"/>
    </row>
  </sheetData>
  <mergeCells count="17">
    <mergeCell ref="A57:A58"/>
    <mergeCell ref="B57:B58"/>
    <mergeCell ref="C57:C58"/>
    <mergeCell ref="D57:D58"/>
    <mergeCell ref="A75:D75"/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view="pageBreakPreview" topLeftCell="A52" zoomScaleNormal="100" zoomScaleSheetLayoutView="100" workbookViewId="0">
      <selection activeCell="D73" sqref="D73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8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89</v>
      </c>
    </row>
    <row r="4" spans="1:6" ht="15.75">
      <c r="F4" s="3"/>
    </row>
    <row r="5" spans="1:6" ht="15.75">
      <c r="F5" s="3"/>
    </row>
    <row r="7" spans="1:6" ht="31.5" customHeight="1">
      <c r="A7" s="73" t="s">
        <v>50</v>
      </c>
      <c r="B7" s="73"/>
      <c r="C7" s="73"/>
      <c r="D7" s="73"/>
      <c r="E7" s="73"/>
      <c r="F7" s="73"/>
    </row>
    <row r="8" spans="1:6" ht="15" customHeight="1">
      <c r="A8" s="74" t="s">
        <v>49</v>
      </c>
      <c r="B8" s="74"/>
      <c r="C8" s="74"/>
      <c r="D8" s="74"/>
      <c r="E8" s="74"/>
      <c r="F8" s="74"/>
    </row>
    <row r="9" spans="1:6" ht="21" customHeight="1">
      <c r="A9" s="72" t="s">
        <v>39</v>
      </c>
      <c r="B9" s="72"/>
      <c r="C9" s="72"/>
      <c r="D9" s="72"/>
      <c r="E9" s="72"/>
      <c r="F9" s="72"/>
    </row>
    <row r="10" spans="1:6" ht="15.75">
      <c r="A10" s="46"/>
      <c r="B10" s="46"/>
      <c r="C10" s="46"/>
      <c r="D10" s="49"/>
      <c r="E10" s="46"/>
      <c r="F10" s="46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55</v>
      </c>
      <c r="E11" s="8" t="s">
        <v>56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51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52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53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54</v>
      </c>
      <c r="B17" s="13" t="s">
        <v>12</v>
      </c>
      <c r="C17" s="29" t="s">
        <v>45</v>
      </c>
      <c r="D17" s="37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37"/>
      <c r="E18" s="40"/>
      <c r="F18" s="17"/>
    </row>
    <row r="19" spans="1:6" ht="12.75" customHeight="1">
      <c r="A19" s="12" t="s">
        <v>74</v>
      </c>
      <c r="B19" s="13" t="s">
        <v>14</v>
      </c>
      <c r="C19" s="29" t="s">
        <v>44</v>
      </c>
      <c r="D19" s="37"/>
      <c r="E19" s="40"/>
      <c r="F19" s="16"/>
    </row>
    <row r="20" spans="1:6" ht="12.75" customHeight="1">
      <c r="A20" s="12" t="s">
        <v>57</v>
      </c>
      <c r="B20" s="13" t="s">
        <v>15</v>
      </c>
      <c r="C20" s="29" t="s">
        <v>44</v>
      </c>
      <c r="D20" s="37"/>
      <c r="E20" s="40"/>
      <c r="F20" s="16"/>
    </row>
    <row r="21" spans="1:6" ht="12.75" customHeight="1">
      <c r="A21" s="12" t="s">
        <v>58</v>
      </c>
      <c r="B21" s="13" t="s">
        <v>16</v>
      </c>
      <c r="C21" s="29" t="s">
        <v>44</v>
      </c>
      <c r="D21" s="37"/>
      <c r="E21" s="40"/>
      <c r="F21" s="16"/>
    </row>
    <row r="22" spans="1:6" ht="12.75" customHeight="1">
      <c r="A22" s="12" t="s">
        <v>59</v>
      </c>
      <c r="B22" s="13" t="s">
        <v>17</v>
      </c>
      <c r="C22" s="29" t="s">
        <v>44</v>
      </c>
      <c r="D22" s="37"/>
      <c r="E22" s="40"/>
      <c r="F22" s="16"/>
    </row>
    <row r="23" spans="1:6" ht="12.75" customHeight="1">
      <c r="A23" s="12" t="s">
        <v>60</v>
      </c>
      <c r="B23" s="13" t="s">
        <v>18</v>
      </c>
      <c r="C23" s="29" t="s">
        <v>44</v>
      </c>
      <c r="D23" s="37"/>
      <c r="E23" s="40"/>
      <c r="F23" s="16"/>
    </row>
    <row r="24" spans="1:6" ht="12.75" customHeight="1">
      <c r="A24" s="12" t="s">
        <v>61</v>
      </c>
      <c r="B24" s="13" t="s">
        <v>9</v>
      </c>
      <c r="C24" s="29" t="s">
        <v>44</v>
      </c>
      <c r="D24" s="37"/>
      <c r="E24" s="40"/>
      <c r="F24" s="16"/>
    </row>
    <row r="25" spans="1:6" ht="12.75" customHeight="1">
      <c r="A25" s="12" t="s">
        <v>62</v>
      </c>
      <c r="B25" s="13" t="s">
        <v>19</v>
      </c>
      <c r="C25" s="29" t="s">
        <v>44</v>
      </c>
      <c r="D25" s="37"/>
      <c r="E25" s="40"/>
      <c r="F25" s="16"/>
    </row>
    <row r="26" spans="1:6" ht="12.75" customHeight="1">
      <c r="A26" s="12" t="s">
        <v>63</v>
      </c>
      <c r="B26" s="13" t="s">
        <v>28</v>
      </c>
      <c r="C26" s="29" t="s">
        <v>44</v>
      </c>
      <c r="D26" s="37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37"/>
      <c r="E27" s="40"/>
      <c r="F27" s="16"/>
    </row>
    <row r="28" spans="1:6" ht="12.75" customHeight="1">
      <c r="A28" s="12" t="s">
        <v>64</v>
      </c>
      <c r="B28" s="13" t="s">
        <v>30</v>
      </c>
      <c r="C28" s="29" t="s">
        <v>44</v>
      </c>
      <c r="D28" s="37"/>
      <c r="E28" s="40"/>
      <c r="F28" s="16"/>
    </row>
    <row r="29" spans="1:6" ht="12.75" customHeight="1">
      <c r="A29" s="12" t="s">
        <v>65</v>
      </c>
      <c r="B29" s="13" t="s">
        <v>31</v>
      </c>
      <c r="C29" s="29" t="s">
        <v>44</v>
      </c>
      <c r="D29" s="37"/>
      <c r="E29" s="40"/>
      <c r="F29" s="16"/>
    </row>
    <row r="30" spans="1:6" ht="12.75" customHeight="1">
      <c r="A30" s="12" t="s">
        <v>66</v>
      </c>
      <c r="B30" s="13" t="s">
        <v>32</v>
      </c>
      <c r="C30" s="29" t="s">
        <v>44</v>
      </c>
      <c r="D30" s="37"/>
      <c r="E30" s="40"/>
      <c r="F30" s="16"/>
    </row>
    <row r="31" spans="1:6" ht="12.75" customHeight="1">
      <c r="A31" s="12" t="s">
        <v>67</v>
      </c>
      <c r="B31" s="13" t="s">
        <v>68</v>
      </c>
      <c r="C31" s="29" t="s">
        <v>44</v>
      </c>
      <c r="D31" s="37"/>
      <c r="E31" s="40"/>
      <c r="F31" s="16"/>
    </row>
    <row r="32" spans="1:6" s="9" customFormat="1">
      <c r="A32" s="2" t="s">
        <v>75</v>
      </c>
      <c r="B32" s="14" t="s">
        <v>69</v>
      </c>
      <c r="C32" s="30" t="s">
        <v>46</v>
      </c>
      <c r="D32" s="30"/>
      <c r="E32" s="39"/>
      <c r="F32" s="18"/>
    </row>
    <row r="33" spans="1:6" ht="9" customHeight="1">
      <c r="A33" s="20"/>
      <c r="B33" s="10"/>
      <c r="C33" s="10"/>
      <c r="D33" s="50"/>
      <c r="E33" s="10"/>
      <c r="F33" s="21"/>
    </row>
    <row r="34" spans="1:6">
      <c r="A34" s="12" t="s">
        <v>77</v>
      </c>
      <c r="B34" s="13" t="s">
        <v>70</v>
      </c>
      <c r="C34" s="29" t="s">
        <v>47</v>
      </c>
      <c r="D34" s="29"/>
      <c r="E34" s="40"/>
      <c r="F34" s="17"/>
    </row>
    <row r="35" spans="1:6">
      <c r="A35" s="12" t="s">
        <v>78</v>
      </c>
      <c r="B35" s="13" t="s">
        <v>71</v>
      </c>
      <c r="C35" s="29" t="s">
        <v>46</v>
      </c>
      <c r="D35" s="37"/>
      <c r="E35" s="40"/>
      <c r="F35" s="17"/>
    </row>
    <row r="36" spans="1:6">
      <c r="A36" s="12" t="s">
        <v>79</v>
      </c>
      <c r="B36" s="13" t="s">
        <v>72</v>
      </c>
      <c r="C36" s="29" t="s">
        <v>48</v>
      </c>
      <c r="D36" s="37"/>
      <c r="E36" s="40"/>
      <c r="F36" s="17"/>
    </row>
    <row r="37" spans="1:6">
      <c r="A37" s="28" t="s">
        <v>80</v>
      </c>
      <c r="B37" s="22" t="s">
        <v>73</v>
      </c>
      <c r="C37" s="30" t="s">
        <v>46</v>
      </c>
      <c r="D37" s="5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75" t="s">
        <v>84</v>
      </c>
      <c r="B40" s="75"/>
      <c r="C40" s="75"/>
      <c r="D40" s="75"/>
      <c r="E40" s="75"/>
      <c r="F40" s="75"/>
    </row>
    <row r="41" spans="1:6" ht="28.5" customHeight="1">
      <c r="A41" s="75" t="s">
        <v>85</v>
      </c>
      <c r="B41" s="75"/>
      <c r="C41" s="75"/>
      <c r="D41" s="75"/>
      <c r="E41" s="75"/>
      <c r="F41" s="75"/>
    </row>
    <row r="42" spans="1:6" ht="26.25" customHeight="1">
      <c r="A42" s="75" t="s">
        <v>86</v>
      </c>
      <c r="B42" s="75"/>
      <c r="C42" s="75"/>
      <c r="D42" s="75"/>
      <c r="E42" s="75"/>
      <c r="F42" s="75"/>
    </row>
    <row r="43" spans="1:6" ht="26.25" customHeight="1">
      <c r="A43" s="75" t="s">
        <v>87</v>
      </c>
      <c r="B43" s="75"/>
      <c r="C43" s="75"/>
      <c r="D43" s="75"/>
      <c r="E43" s="75"/>
      <c r="F43" s="75"/>
    </row>
    <row r="44" spans="1:6" ht="25.5" customHeight="1">
      <c r="A44" s="75" t="s">
        <v>88</v>
      </c>
      <c r="B44" s="75"/>
      <c r="C44" s="75"/>
      <c r="D44" s="75"/>
      <c r="E44" s="75"/>
      <c r="F44" s="75"/>
    </row>
    <row r="45" spans="1:6" ht="15" customHeight="1">
      <c r="A45" s="76" t="s">
        <v>76</v>
      </c>
      <c r="B45" s="76"/>
      <c r="C45" s="76"/>
      <c r="D45" s="76"/>
      <c r="E45" s="76"/>
      <c r="F45" s="76"/>
    </row>
    <row r="46" spans="1:6">
      <c r="A46" s="45"/>
      <c r="B46" s="45"/>
      <c r="C46" s="45"/>
      <c r="D46" s="52"/>
      <c r="E46" s="45"/>
      <c r="F46" s="45"/>
    </row>
    <row r="47" spans="1:6" ht="15.75">
      <c r="D47" s="53" t="s">
        <v>36</v>
      </c>
    </row>
    <row r="48" spans="1:6" ht="15.75">
      <c r="D48" s="53" t="s">
        <v>0</v>
      </c>
    </row>
    <row r="49" spans="1:8" ht="15.75">
      <c r="D49" s="53" t="s">
        <v>89</v>
      </c>
    </row>
    <row r="50" spans="1:8" ht="15.75">
      <c r="F50" s="3"/>
    </row>
    <row r="51" spans="1:8" ht="15.75">
      <c r="F51" s="3"/>
    </row>
    <row r="52" spans="1:8" ht="37.5" customHeight="1"/>
    <row r="53" spans="1:8" ht="44.25" customHeight="1">
      <c r="A53" s="72" t="s">
        <v>92</v>
      </c>
      <c r="B53" s="72"/>
      <c r="C53" s="72"/>
      <c r="D53" s="72"/>
      <c r="E53" s="25"/>
      <c r="F53" s="25"/>
    </row>
    <row r="54" spans="1:8" ht="15" customHeight="1">
      <c r="A54" s="77" t="s">
        <v>38</v>
      </c>
      <c r="B54" s="77"/>
      <c r="C54" s="77"/>
      <c r="D54" s="77"/>
      <c r="E54" s="26"/>
      <c r="F54" s="26"/>
    </row>
    <row r="55" spans="1:8" ht="15.75" customHeight="1">
      <c r="A55" s="72" t="s">
        <v>34</v>
      </c>
      <c r="B55" s="72"/>
      <c r="C55" s="72"/>
      <c r="D55" s="72"/>
      <c r="E55" s="27"/>
      <c r="F55" s="27"/>
    </row>
    <row r="56" spans="1:8" ht="12.75" customHeight="1"/>
    <row r="57" spans="1:8">
      <c r="A57" s="78" t="s">
        <v>5</v>
      </c>
      <c r="B57" s="80" t="s">
        <v>1</v>
      </c>
      <c r="C57" s="80" t="s">
        <v>40</v>
      </c>
      <c r="D57" s="78" t="s">
        <v>7</v>
      </c>
      <c r="E57" s="6"/>
    </row>
    <row r="58" spans="1:8">
      <c r="A58" s="79"/>
      <c r="B58" s="81"/>
      <c r="C58" s="81"/>
      <c r="D58" s="79"/>
      <c r="E58" s="6"/>
    </row>
    <row r="59" spans="1:8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8" ht="15.75">
      <c r="A60" s="15" t="s">
        <v>41</v>
      </c>
      <c r="B60" s="35" t="s">
        <v>10</v>
      </c>
      <c r="C60" s="38" t="s">
        <v>42</v>
      </c>
      <c r="D60" s="54">
        <v>379188</v>
      </c>
      <c r="E60" s="23"/>
    </row>
    <row r="61" spans="1:8">
      <c r="A61" s="17" t="s">
        <v>27</v>
      </c>
      <c r="B61" s="13" t="s">
        <v>11</v>
      </c>
      <c r="C61" s="29" t="s">
        <v>45</v>
      </c>
      <c r="D61" s="55">
        <v>81099.607800000013</v>
      </c>
      <c r="E61" s="47"/>
    </row>
    <row r="62" spans="1:8">
      <c r="A62" s="11" t="s">
        <v>26</v>
      </c>
      <c r="B62" s="13" t="s">
        <v>12</v>
      </c>
      <c r="C62" s="29" t="s">
        <v>44</v>
      </c>
      <c r="D62" s="55">
        <f>SUM(D63:D69)</f>
        <v>81099.612800000003</v>
      </c>
      <c r="E62" s="23"/>
      <c r="H62" s="58"/>
    </row>
    <row r="63" spans="1:8">
      <c r="A63" s="12" t="s">
        <v>74</v>
      </c>
      <c r="B63" s="13" t="s">
        <v>13</v>
      </c>
      <c r="C63" s="29" t="s">
        <v>44</v>
      </c>
      <c r="D63" s="55">
        <v>2127.92</v>
      </c>
      <c r="E63" s="23"/>
    </row>
    <row r="64" spans="1:8">
      <c r="A64" s="12" t="s">
        <v>20</v>
      </c>
      <c r="B64" s="13" t="s">
        <v>14</v>
      </c>
      <c r="C64" s="29" t="s">
        <v>44</v>
      </c>
      <c r="D64" s="55">
        <v>17673</v>
      </c>
      <c r="E64" s="23"/>
    </row>
    <row r="65" spans="1:5">
      <c r="A65" s="12" t="s">
        <v>21</v>
      </c>
      <c r="B65" s="13" t="s">
        <v>15</v>
      </c>
      <c r="C65" s="29" t="s">
        <v>44</v>
      </c>
      <c r="D65" s="55">
        <v>3281.48</v>
      </c>
      <c r="E65" s="23"/>
    </row>
    <row r="66" spans="1:5">
      <c r="A66" s="12" t="s">
        <v>33</v>
      </c>
      <c r="B66" s="13" t="s">
        <v>16</v>
      </c>
      <c r="C66" s="29" t="s">
        <v>44</v>
      </c>
      <c r="D66" s="55">
        <v>45526.602800000001</v>
      </c>
      <c r="E66" s="23"/>
    </row>
    <row r="67" spans="1:5">
      <c r="A67" s="12" t="s">
        <v>22</v>
      </c>
      <c r="B67" s="13" t="s">
        <v>17</v>
      </c>
      <c r="C67" s="29" t="s">
        <v>44</v>
      </c>
      <c r="D67" s="55">
        <v>0</v>
      </c>
      <c r="E67" s="23"/>
    </row>
    <row r="68" spans="1:5">
      <c r="A68" s="12" t="s">
        <v>23</v>
      </c>
      <c r="B68" s="13" t="s">
        <v>18</v>
      </c>
      <c r="C68" s="29" t="s">
        <v>44</v>
      </c>
      <c r="D68" s="55">
        <v>0</v>
      </c>
      <c r="E68" s="23"/>
    </row>
    <row r="69" spans="1:5">
      <c r="A69" s="12" t="s">
        <v>24</v>
      </c>
      <c r="B69" s="13" t="s">
        <v>9</v>
      </c>
      <c r="C69" s="29" t="s">
        <v>44</v>
      </c>
      <c r="D69" s="55">
        <v>12490.61</v>
      </c>
      <c r="E69" s="23"/>
    </row>
    <row r="70" spans="1:5">
      <c r="A70" s="2" t="s">
        <v>25</v>
      </c>
      <c r="B70" s="14" t="s">
        <v>19</v>
      </c>
      <c r="C70" s="30" t="s">
        <v>46</v>
      </c>
      <c r="D70" s="56">
        <v>20</v>
      </c>
      <c r="E70" s="23"/>
    </row>
    <row r="71" spans="1:5">
      <c r="A71" s="20"/>
      <c r="B71" s="44"/>
      <c r="C71" s="44"/>
      <c r="D71" s="57"/>
      <c r="E71" s="24"/>
    </row>
    <row r="72" spans="1:5">
      <c r="A72" s="12" t="s">
        <v>81</v>
      </c>
      <c r="B72" s="13" t="s">
        <v>28</v>
      </c>
      <c r="C72" s="29" t="s">
        <v>47</v>
      </c>
      <c r="D72" s="55">
        <v>184.66</v>
      </c>
      <c r="E72" s="23"/>
    </row>
    <row r="73" spans="1:5">
      <c r="A73" s="28" t="s">
        <v>82</v>
      </c>
      <c r="B73" s="22" t="s">
        <v>29</v>
      </c>
      <c r="C73" s="30" t="s">
        <v>46</v>
      </c>
      <c r="D73" s="82">
        <v>32</v>
      </c>
      <c r="E73" s="23"/>
    </row>
    <row r="74" spans="1:5">
      <c r="A74" s="5"/>
    </row>
    <row r="75" spans="1:5" ht="39" customHeight="1">
      <c r="A75" s="76" t="s">
        <v>83</v>
      </c>
      <c r="B75" s="76"/>
      <c r="C75" s="76"/>
      <c r="D75" s="76"/>
      <c r="E75" s="5"/>
    </row>
  </sheetData>
  <mergeCells count="17">
    <mergeCell ref="A57:A58"/>
    <mergeCell ref="B57:B58"/>
    <mergeCell ref="C57:C58"/>
    <mergeCell ref="D57:D58"/>
    <mergeCell ref="A75:D75"/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topLeftCell="A52" zoomScaleNormal="100" zoomScaleSheetLayoutView="100" workbookViewId="0">
      <selection activeCell="D73" sqref="D73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8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89</v>
      </c>
    </row>
    <row r="4" spans="1:6" ht="15.75">
      <c r="F4" s="3"/>
    </row>
    <row r="5" spans="1:6" ht="15.75">
      <c r="F5" s="3"/>
    </row>
    <row r="7" spans="1:6" ht="31.5" customHeight="1">
      <c r="A7" s="73" t="s">
        <v>50</v>
      </c>
      <c r="B7" s="73"/>
      <c r="C7" s="73"/>
      <c r="D7" s="73"/>
      <c r="E7" s="73"/>
      <c r="F7" s="73"/>
    </row>
    <row r="8" spans="1:6" ht="15" customHeight="1">
      <c r="A8" s="74" t="s">
        <v>49</v>
      </c>
      <c r="B8" s="74"/>
      <c r="C8" s="74"/>
      <c r="D8" s="74"/>
      <c r="E8" s="74"/>
      <c r="F8" s="74"/>
    </row>
    <row r="9" spans="1:6" ht="21" customHeight="1">
      <c r="A9" s="72" t="s">
        <v>39</v>
      </c>
      <c r="B9" s="72"/>
      <c r="C9" s="72"/>
      <c r="D9" s="72"/>
      <c r="E9" s="72"/>
      <c r="F9" s="72"/>
    </row>
    <row r="10" spans="1:6" ht="15.75">
      <c r="A10" s="46"/>
      <c r="B10" s="46"/>
      <c r="C10" s="46"/>
      <c r="D10" s="49"/>
      <c r="E10" s="46"/>
      <c r="F10" s="46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55</v>
      </c>
      <c r="E11" s="8" t="s">
        <v>56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51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52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53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54</v>
      </c>
      <c r="B17" s="13" t="s">
        <v>12</v>
      </c>
      <c r="C17" s="29" t="s">
        <v>45</v>
      </c>
      <c r="D17" s="37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37"/>
      <c r="E18" s="40"/>
      <c r="F18" s="17"/>
    </row>
    <row r="19" spans="1:6" ht="12.75" customHeight="1">
      <c r="A19" s="12" t="s">
        <v>74</v>
      </c>
      <c r="B19" s="13" t="s">
        <v>14</v>
      </c>
      <c r="C19" s="29" t="s">
        <v>44</v>
      </c>
      <c r="D19" s="37"/>
      <c r="E19" s="40"/>
      <c r="F19" s="16"/>
    </row>
    <row r="20" spans="1:6" ht="12.75" customHeight="1">
      <c r="A20" s="12" t="s">
        <v>57</v>
      </c>
      <c r="B20" s="13" t="s">
        <v>15</v>
      </c>
      <c r="C20" s="29" t="s">
        <v>44</v>
      </c>
      <c r="D20" s="37"/>
      <c r="E20" s="40"/>
      <c r="F20" s="16"/>
    </row>
    <row r="21" spans="1:6" ht="12.75" customHeight="1">
      <c r="A21" s="12" t="s">
        <v>58</v>
      </c>
      <c r="B21" s="13" t="s">
        <v>16</v>
      </c>
      <c r="C21" s="29" t="s">
        <v>44</v>
      </c>
      <c r="D21" s="37"/>
      <c r="E21" s="40"/>
      <c r="F21" s="16"/>
    </row>
    <row r="22" spans="1:6" ht="12.75" customHeight="1">
      <c r="A22" s="12" t="s">
        <v>59</v>
      </c>
      <c r="B22" s="13" t="s">
        <v>17</v>
      </c>
      <c r="C22" s="29" t="s">
        <v>44</v>
      </c>
      <c r="D22" s="37"/>
      <c r="E22" s="40"/>
      <c r="F22" s="16"/>
    </row>
    <row r="23" spans="1:6" ht="12.75" customHeight="1">
      <c r="A23" s="12" t="s">
        <v>60</v>
      </c>
      <c r="B23" s="13" t="s">
        <v>18</v>
      </c>
      <c r="C23" s="29" t="s">
        <v>44</v>
      </c>
      <c r="D23" s="37"/>
      <c r="E23" s="40"/>
      <c r="F23" s="16"/>
    </row>
    <row r="24" spans="1:6" ht="12.75" customHeight="1">
      <c r="A24" s="12" t="s">
        <v>61</v>
      </c>
      <c r="B24" s="13" t="s">
        <v>9</v>
      </c>
      <c r="C24" s="29" t="s">
        <v>44</v>
      </c>
      <c r="D24" s="37"/>
      <c r="E24" s="40"/>
      <c r="F24" s="16"/>
    </row>
    <row r="25" spans="1:6" ht="12.75" customHeight="1">
      <c r="A25" s="12" t="s">
        <v>62</v>
      </c>
      <c r="B25" s="13" t="s">
        <v>19</v>
      </c>
      <c r="C25" s="29" t="s">
        <v>44</v>
      </c>
      <c r="D25" s="37"/>
      <c r="E25" s="40"/>
      <c r="F25" s="16"/>
    </row>
    <row r="26" spans="1:6" ht="12.75" customHeight="1">
      <c r="A26" s="12" t="s">
        <v>63</v>
      </c>
      <c r="B26" s="13" t="s">
        <v>28</v>
      </c>
      <c r="C26" s="29" t="s">
        <v>44</v>
      </c>
      <c r="D26" s="37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37"/>
      <c r="E27" s="40"/>
      <c r="F27" s="16"/>
    </row>
    <row r="28" spans="1:6" ht="12.75" customHeight="1">
      <c r="A28" s="12" t="s">
        <v>64</v>
      </c>
      <c r="B28" s="13" t="s">
        <v>30</v>
      </c>
      <c r="C28" s="29" t="s">
        <v>44</v>
      </c>
      <c r="D28" s="37"/>
      <c r="E28" s="40"/>
      <c r="F28" s="16"/>
    </row>
    <row r="29" spans="1:6" ht="12.75" customHeight="1">
      <c r="A29" s="12" t="s">
        <v>65</v>
      </c>
      <c r="B29" s="13" t="s">
        <v>31</v>
      </c>
      <c r="C29" s="29" t="s">
        <v>44</v>
      </c>
      <c r="D29" s="37"/>
      <c r="E29" s="40"/>
      <c r="F29" s="16"/>
    </row>
    <row r="30" spans="1:6" ht="12.75" customHeight="1">
      <c r="A30" s="12" t="s">
        <v>66</v>
      </c>
      <c r="B30" s="13" t="s">
        <v>32</v>
      </c>
      <c r="C30" s="29" t="s">
        <v>44</v>
      </c>
      <c r="D30" s="37"/>
      <c r="E30" s="40"/>
      <c r="F30" s="16"/>
    </row>
    <row r="31" spans="1:6" ht="12.75" customHeight="1">
      <c r="A31" s="12" t="s">
        <v>67</v>
      </c>
      <c r="B31" s="13" t="s">
        <v>68</v>
      </c>
      <c r="C31" s="29" t="s">
        <v>44</v>
      </c>
      <c r="D31" s="37"/>
      <c r="E31" s="40"/>
      <c r="F31" s="16"/>
    </row>
    <row r="32" spans="1:6" s="9" customFormat="1">
      <c r="A32" s="2" t="s">
        <v>75</v>
      </c>
      <c r="B32" s="14" t="s">
        <v>69</v>
      </c>
      <c r="C32" s="30" t="s">
        <v>46</v>
      </c>
      <c r="D32" s="30"/>
      <c r="E32" s="39"/>
      <c r="F32" s="18"/>
    </row>
    <row r="33" spans="1:6" ht="9" customHeight="1">
      <c r="A33" s="20"/>
      <c r="B33" s="10"/>
      <c r="C33" s="10"/>
      <c r="D33" s="50"/>
      <c r="E33" s="10"/>
      <c r="F33" s="21"/>
    </row>
    <row r="34" spans="1:6">
      <c r="A34" s="12" t="s">
        <v>77</v>
      </c>
      <c r="B34" s="13" t="s">
        <v>70</v>
      </c>
      <c r="C34" s="29" t="s">
        <v>47</v>
      </c>
      <c r="D34" s="29"/>
      <c r="E34" s="40"/>
      <c r="F34" s="17"/>
    </row>
    <row r="35" spans="1:6">
      <c r="A35" s="12" t="s">
        <v>78</v>
      </c>
      <c r="B35" s="13" t="s">
        <v>71</v>
      </c>
      <c r="C35" s="29" t="s">
        <v>46</v>
      </c>
      <c r="D35" s="37"/>
      <c r="E35" s="40"/>
      <c r="F35" s="17"/>
    </row>
    <row r="36" spans="1:6">
      <c r="A36" s="12" t="s">
        <v>79</v>
      </c>
      <c r="B36" s="13" t="s">
        <v>72</v>
      </c>
      <c r="C36" s="29" t="s">
        <v>48</v>
      </c>
      <c r="D36" s="37"/>
      <c r="E36" s="40"/>
      <c r="F36" s="17"/>
    </row>
    <row r="37" spans="1:6">
      <c r="A37" s="28" t="s">
        <v>80</v>
      </c>
      <c r="B37" s="22" t="s">
        <v>73</v>
      </c>
      <c r="C37" s="30" t="s">
        <v>46</v>
      </c>
      <c r="D37" s="5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75" t="s">
        <v>84</v>
      </c>
      <c r="B40" s="75"/>
      <c r="C40" s="75"/>
      <c r="D40" s="75"/>
      <c r="E40" s="75"/>
      <c r="F40" s="75"/>
    </row>
    <row r="41" spans="1:6" ht="28.5" customHeight="1">
      <c r="A41" s="75" t="s">
        <v>85</v>
      </c>
      <c r="B41" s="75"/>
      <c r="C41" s="75"/>
      <c r="D41" s="75"/>
      <c r="E41" s="75"/>
      <c r="F41" s="75"/>
    </row>
    <row r="42" spans="1:6" ht="26.25" customHeight="1">
      <c r="A42" s="75" t="s">
        <v>86</v>
      </c>
      <c r="B42" s="75"/>
      <c r="C42" s="75"/>
      <c r="D42" s="75"/>
      <c r="E42" s="75"/>
      <c r="F42" s="75"/>
    </row>
    <row r="43" spans="1:6" ht="26.25" customHeight="1">
      <c r="A43" s="75" t="s">
        <v>87</v>
      </c>
      <c r="B43" s="75"/>
      <c r="C43" s="75"/>
      <c r="D43" s="75"/>
      <c r="E43" s="75"/>
      <c r="F43" s="75"/>
    </row>
    <row r="44" spans="1:6" ht="25.5" customHeight="1">
      <c r="A44" s="75" t="s">
        <v>88</v>
      </c>
      <c r="B44" s="75"/>
      <c r="C44" s="75"/>
      <c r="D44" s="75"/>
      <c r="E44" s="75"/>
      <c r="F44" s="75"/>
    </row>
    <row r="45" spans="1:6" ht="15" customHeight="1">
      <c r="A45" s="76" t="s">
        <v>76</v>
      </c>
      <c r="B45" s="76"/>
      <c r="C45" s="76"/>
      <c r="D45" s="76"/>
      <c r="E45" s="76"/>
      <c r="F45" s="76"/>
    </row>
    <row r="46" spans="1:6">
      <c r="A46" s="45"/>
      <c r="B46" s="45"/>
      <c r="C46" s="45"/>
      <c r="D46" s="52"/>
      <c r="E46" s="45"/>
      <c r="F46" s="45"/>
    </row>
    <row r="47" spans="1:6" ht="15.75">
      <c r="D47" s="53" t="s">
        <v>36</v>
      </c>
    </row>
    <row r="48" spans="1:6" ht="15.75">
      <c r="D48" s="53" t="s">
        <v>0</v>
      </c>
    </row>
    <row r="49" spans="1:6" ht="15.75">
      <c r="D49" s="53" t="s">
        <v>89</v>
      </c>
    </row>
    <row r="50" spans="1:6" ht="15.75">
      <c r="F50" s="3"/>
    </row>
    <row r="51" spans="1:6" ht="15.75">
      <c r="F51" s="3"/>
    </row>
    <row r="52" spans="1:6" ht="37.5" customHeight="1"/>
    <row r="53" spans="1:6" ht="44.25" customHeight="1">
      <c r="A53" s="72" t="s">
        <v>95</v>
      </c>
      <c r="B53" s="72"/>
      <c r="C53" s="72"/>
      <c r="D53" s="72"/>
      <c r="E53" s="25"/>
      <c r="F53" s="25"/>
    </row>
    <row r="54" spans="1:6" ht="15" customHeight="1">
      <c r="A54" s="77" t="s">
        <v>38</v>
      </c>
      <c r="B54" s="77"/>
      <c r="C54" s="77"/>
      <c r="D54" s="77"/>
      <c r="E54" s="26"/>
      <c r="F54" s="26"/>
    </row>
    <row r="55" spans="1:6" ht="15.75" customHeight="1">
      <c r="A55" s="72" t="s">
        <v>34</v>
      </c>
      <c r="B55" s="72"/>
      <c r="C55" s="72"/>
      <c r="D55" s="72"/>
      <c r="E55" s="27"/>
      <c r="F55" s="27"/>
    </row>
    <row r="56" spans="1:6" ht="12.75" customHeight="1"/>
    <row r="57" spans="1:6">
      <c r="A57" s="78" t="s">
        <v>5</v>
      </c>
      <c r="B57" s="80" t="s">
        <v>1</v>
      </c>
      <c r="C57" s="80" t="s">
        <v>40</v>
      </c>
      <c r="D57" s="78" t="s">
        <v>7</v>
      </c>
      <c r="E57" s="6"/>
    </row>
    <row r="58" spans="1:6">
      <c r="A58" s="79"/>
      <c r="B58" s="81"/>
      <c r="C58" s="81"/>
      <c r="D58" s="79"/>
      <c r="E58" s="6"/>
    </row>
    <row r="59" spans="1:6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6" ht="15.75">
      <c r="A60" s="15" t="s">
        <v>41</v>
      </c>
      <c r="B60" s="35" t="s">
        <v>10</v>
      </c>
      <c r="C60" s="38" t="s">
        <v>42</v>
      </c>
      <c r="D60" s="54">
        <v>7360</v>
      </c>
      <c r="E60" s="23"/>
    </row>
    <row r="61" spans="1:6">
      <c r="A61" s="17" t="s">
        <v>27</v>
      </c>
      <c r="B61" s="13" t="s">
        <v>11</v>
      </c>
      <c r="C61" s="29" t="s">
        <v>45</v>
      </c>
      <c r="D61" s="55">
        <v>14752.777800000003</v>
      </c>
      <c r="E61" s="23"/>
    </row>
    <row r="62" spans="1:6">
      <c r="A62" s="11" t="s">
        <v>26</v>
      </c>
      <c r="B62" s="13" t="s">
        <v>12</v>
      </c>
      <c r="C62" s="29" t="s">
        <v>44</v>
      </c>
      <c r="D62" s="55">
        <f>SUM(D63:D69)</f>
        <v>101147.57279999999</v>
      </c>
      <c r="E62" s="47"/>
    </row>
    <row r="63" spans="1:6">
      <c r="A63" s="12" t="s">
        <v>74</v>
      </c>
      <c r="B63" s="13" t="s">
        <v>13</v>
      </c>
      <c r="C63" s="29" t="s">
        <v>44</v>
      </c>
      <c r="D63" s="55">
        <v>526.66</v>
      </c>
      <c r="E63" s="23"/>
    </row>
    <row r="64" spans="1:6">
      <c r="A64" s="12" t="s">
        <v>20</v>
      </c>
      <c r="B64" s="13" t="s">
        <v>14</v>
      </c>
      <c r="C64" s="29" t="s">
        <v>44</v>
      </c>
      <c r="D64" s="55">
        <v>10459.8228</v>
      </c>
      <c r="E64" s="23"/>
    </row>
    <row r="65" spans="1:5">
      <c r="A65" s="12" t="s">
        <v>21</v>
      </c>
      <c r="B65" s="13" t="s">
        <v>15</v>
      </c>
      <c r="C65" s="29" t="s">
        <v>44</v>
      </c>
      <c r="D65" s="55">
        <v>88885</v>
      </c>
      <c r="E65" s="23"/>
    </row>
    <row r="66" spans="1:5">
      <c r="A66" s="12" t="s">
        <v>33</v>
      </c>
      <c r="B66" s="13" t="s">
        <v>16</v>
      </c>
      <c r="C66" s="29" t="s">
        <v>44</v>
      </c>
      <c r="D66" s="55">
        <v>661.04</v>
      </c>
      <c r="E66" s="23"/>
    </row>
    <row r="67" spans="1:5">
      <c r="A67" s="12" t="s">
        <v>22</v>
      </c>
      <c r="B67" s="13" t="s">
        <v>17</v>
      </c>
      <c r="C67" s="29" t="s">
        <v>44</v>
      </c>
      <c r="D67" s="55">
        <v>0</v>
      </c>
      <c r="E67" s="23"/>
    </row>
    <row r="68" spans="1:5">
      <c r="A68" s="12" t="s">
        <v>23</v>
      </c>
      <c r="B68" s="13" t="s">
        <v>18</v>
      </c>
      <c r="C68" s="29" t="s">
        <v>44</v>
      </c>
      <c r="D68" s="55">
        <v>0</v>
      </c>
      <c r="E68" s="23"/>
    </row>
    <row r="69" spans="1:5">
      <c r="A69" s="12" t="s">
        <v>24</v>
      </c>
      <c r="B69" s="13" t="s">
        <v>9</v>
      </c>
      <c r="C69" s="29" t="s">
        <v>44</v>
      </c>
      <c r="D69" s="55">
        <v>615.04999999999995</v>
      </c>
      <c r="E69" s="23"/>
    </row>
    <row r="70" spans="1:5">
      <c r="A70" s="2" t="s">
        <v>25</v>
      </c>
      <c r="B70" s="14" t="s">
        <v>19</v>
      </c>
      <c r="C70" s="30" t="s">
        <v>46</v>
      </c>
      <c r="D70" s="56">
        <v>11</v>
      </c>
      <c r="E70" s="23"/>
    </row>
    <row r="71" spans="1:5">
      <c r="A71" s="20"/>
      <c r="B71" s="44"/>
      <c r="C71" s="44"/>
      <c r="D71" s="57"/>
      <c r="E71" s="24"/>
    </row>
    <row r="72" spans="1:5">
      <c r="A72" s="12" t="s">
        <v>81</v>
      </c>
      <c r="B72" s="13" t="s">
        <v>28</v>
      </c>
      <c r="C72" s="29" t="s">
        <v>47</v>
      </c>
      <c r="D72" s="55">
        <v>123.4</v>
      </c>
      <c r="E72" s="23"/>
    </row>
    <row r="73" spans="1:5">
      <c r="A73" s="28" t="s">
        <v>82</v>
      </c>
      <c r="B73" s="22" t="s">
        <v>29</v>
      </c>
      <c r="C73" s="30" t="s">
        <v>46</v>
      </c>
      <c r="D73" s="82">
        <v>1</v>
      </c>
      <c r="E73" s="23"/>
    </row>
    <row r="74" spans="1:5">
      <c r="A74" s="5"/>
    </row>
    <row r="75" spans="1:5" ht="39" customHeight="1">
      <c r="A75" s="76" t="s">
        <v>83</v>
      </c>
      <c r="B75" s="76"/>
      <c r="C75" s="76"/>
      <c r="D75" s="76"/>
      <c r="E75" s="5"/>
    </row>
  </sheetData>
  <mergeCells count="17">
    <mergeCell ref="A57:A58"/>
    <mergeCell ref="B57:B58"/>
    <mergeCell ref="C57:C58"/>
    <mergeCell ref="D57:D58"/>
    <mergeCell ref="A75:D75"/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topLeftCell="A52" zoomScaleNormal="100" zoomScaleSheetLayoutView="100" workbookViewId="0">
      <selection activeCell="D73" sqref="D73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89</v>
      </c>
    </row>
    <row r="4" spans="1:6" ht="15.75">
      <c r="F4" s="3"/>
    </row>
    <row r="5" spans="1:6" ht="15.75">
      <c r="F5" s="3"/>
    </row>
    <row r="7" spans="1:6" ht="31.5" customHeight="1">
      <c r="A7" s="73" t="s">
        <v>50</v>
      </c>
      <c r="B7" s="73"/>
      <c r="C7" s="73"/>
      <c r="D7" s="73"/>
      <c r="E7" s="73"/>
      <c r="F7" s="73"/>
    </row>
    <row r="8" spans="1:6" ht="15" customHeight="1">
      <c r="A8" s="74" t="s">
        <v>49</v>
      </c>
      <c r="B8" s="74"/>
      <c r="C8" s="74"/>
      <c r="D8" s="74"/>
      <c r="E8" s="74"/>
      <c r="F8" s="74"/>
    </row>
    <row r="9" spans="1:6" ht="21" customHeight="1">
      <c r="A9" s="72" t="s">
        <v>39</v>
      </c>
      <c r="B9" s="72"/>
      <c r="C9" s="72"/>
      <c r="D9" s="72"/>
      <c r="E9" s="72"/>
      <c r="F9" s="72"/>
    </row>
    <row r="10" spans="1:6" ht="15.75">
      <c r="A10" s="70"/>
      <c r="B10" s="70"/>
      <c r="C10" s="70"/>
      <c r="D10" s="70"/>
      <c r="E10" s="70"/>
      <c r="F10" s="70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55</v>
      </c>
      <c r="E11" s="8" t="s">
        <v>56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51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52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53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54</v>
      </c>
      <c r="B17" s="13" t="s">
        <v>12</v>
      </c>
      <c r="C17" s="29" t="s">
        <v>45</v>
      </c>
      <c r="D17" s="40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40"/>
      <c r="E18" s="40"/>
      <c r="F18" s="17"/>
    </row>
    <row r="19" spans="1:6" ht="12.75" customHeight="1">
      <c r="A19" s="12" t="s">
        <v>74</v>
      </c>
      <c r="B19" s="13" t="s">
        <v>14</v>
      </c>
      <c r="C19" s="29" t="s">
        <v>44</v>
      </c>
      <c r="D19" s="40"/>
      <c r="E19" s="40"/>
      <c r="F19" s="16"/>
    </row>
    <row r="20" spans="1:6" ht="12.75" customHeight="1">
      <c r="A20" s="12" t="s">
        <v>57</v>
      </c>
      <c r="B20" s="13" t="s">
        <v>15</v>
      </c>
      <c r="C20" s="29" t="s">
        <v>44</v>
      </c>
      <c r="D20" s="40"/>
      <c r="E20" s="40"/>
      <c r="F20" s="16"/>
    </row>
    <row r="21" spans="1:6" ht="12.75" customHeight="1">
      <c r="A21" s="12" t="s">
        <v>58</v>
      </c>
      <c r="B21" s="13" t="s">
        <v>16</v>
      </c>
      <c r="C21" s="29" t="s">
        <v>44</v>
      </c>
      <c r="D21" s="40"/>
      <c r="E21" s="40"/>
      <c r="F21" s="16"/>
    </row>
    <row r="22" spans="1:6" ht="12.75" customHeight="1">
      <c r="A22" s="12" t="s">
        <v>59</v>
      </c>
      <c r="B22" s="13" t="s">
        <v>17</v>
      </c>
      <c r="C22" s="29" t="s">
        <v>44</v>
      </c>
      <c r="D22" s="40"/>
      <c r="E22" s="40"/>
      <c r="F22" s="16"/>
    </row>
    <row r="23" spans="1:6" ht="12.75" customHeight="1">
      <c r="A23" s="12" t="s">
        <v>60</v>
      </c>
      <c r="B23" s="13" t="s">
        <v>18</v>
      </c>
      <c r="C23" s="29" t="s">
        <v>44</v>
      </c>
      <c r="D23" s="40"/>
      <c r="E23" s="40"/>
      <c r="F23" s="16"/>
    </row>
    <row r="24" spans="1:6" ht="12.75" customHeight="1">
      <c r="A24" s="12" t="s">
        <v>61</v>
      </c>
      <c r="B24" s="13" t="s">
        <v>9</v>
      </c>
      <c r="C24" s="29" t="s">
        <v>44</v>
      </c>
      <c r="D24" s="40"/>
      <c r="E24" s="40"/>
      <c r="F24" s="16"/>
    </row>
    <row r="25" spans="1:6" ht="12.75" customHeight="1">
      <c r="A25" s="12" t="s">
        <v>62</v>
      </c>
      <c r="B25" s="13" t="s">
        <v>19</v>
      </c>
      <c r="C25" s="29" t="s">
        <v>44</v>
      </c>
      <c r="D25" s="40"/>
      <c r="E25" s="40"/>
      <c r="F25" s="16"/>
    </row>
    <row r="26" spans="1:6" ht="12.75" customHeight="1">
      <c r="A26" s="12" t="s">
        <v>63</v>
      </c>
      <c r="B26" s="13" t="s">
        <v>28</v>
      </c>
      <c r="C26" s="29" t="s">
        <v>44</v>
      </c>
      <c r="D26" s="40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40"/>
      <c r="E27" s="40"/>
      <c r="F27" s="16"/>
    </row>
    <row r="28" spans="1:6" ht="12.75" customHeight="1">
      <c r="A28" s="12" t="s">
        <v>64</v>
      </c>
      <c r="B28" s="13" t="s">
        <v>30</v>
      </c>
      <c r="C28" s="29" t="s">
        <v>44</v>
      </c>
      <c r="D28" s="40"/>
      <c r="E28" s="40"/>
      <c r="F28" s="16"/>
    </row>
    <row r="29" spans="1:6" ht="12.75" customHeight="1">
      <c r="A29" s="12" t="s">
        <v>65</v>
      </c>
      <c r="B29" s="13" t="s">
        <v>31</v>
      </c>
      <c r="C29" s="29" t="s">
        <v>44</v>
      </c>
      <c r="D29" s="40"/>
      <c r="E29" s="40"/>
      <c r="F29" s="16"/>
    </row>
    <row r="30" spans="1:6" ht="12.75" customHeight="1">
      <c r="A30" s="12" t="s">
        <v>66</v>
      </c>
      <c r="B30" s="13" t="s">
        <v>32</v>
      </c>
      <c r="C30" s="29" t="s">
        <v>44</v>
      </c>
      <c r="D30" s="40"/>
      <c r="E30" s="40"/>
      <c r="F30" s="16"/>
    </row>
    <row r="31" spans="1:6" ht="12.75" customHeight="1">
      <c r="A31" s="12" t="s">
        <v>67</v>
      </c>
      <c r="B31" s="13" t="s">
        <v>68</v>
      </c>
      <c r="C31" s="29" t="s">
        <v>44</v>
      </c>
      <c r="D31" s="40"/>
      <c r="E31" s="40"/>
      <c r="F31" s="16"/>
    </row>
    <row r="32" spans="1:6" s="9" customFormat="1">
      <c r="A32" s="2" t="s">
        <v>75</v>
      </c>
      <c r="B32" s="14" t="s">
        <v>69</v>
      </c>
      <c r="C32" s="30" t="s">
        <v>46</v>
      </c>
      <c r="D32" s="63"/>
      <c r="E32" s="39"/>
      <c r="F32" s="18"/>
    </row>
    <row r="33" spans="1:6" ht="9" customHeight="1">
      <c r="A33" s="20"/>
      <c r="B33" s="10"/>
      <c r="C33" s="10"/>
      <c r="D33" s="24"/>
      <c r="E33" s="10"/>
      <c r="F33" s="21"/>
    </row>
    <row r="34" spans="1:6">
      <c r="A34" s="12" t="s">
        <v>77</v>
      </c>
      <c r="B34" s="13" t="s">
        <v>70</v>
      </c>
      <c r="C34" s="29" t="s">
        <v>47</v>
      </c>
      <c r="D34" s="64"/>
      <c r="E34" s="40"/>
      <c r="F34" s="17"/>
    </row>
    <row r="35" spans="1:6">
      <c r="A35" s="12" t="s">
        <v>78</v>
      </c>
      <c r="B35" s="13" t="s">
        <v>71</v>
      </c>
      <c r="C35" s="29" t="s">
        <v>46</v>
      </c>
      <c r="D35" s="40"/>
      <c r="E35" s="40"/>
      <c r="F35" s="17"/>
    </row>
    <row r="36" spans="1:6">
      <c r="A36" s="12" t="s">
        <v>79</v>
      </c>
      <c r="B36" s="13" t="s">
        <v>72</v>
      </c>
      <c r="C36" s="29" t="s">
        <v>48</v>
      </c>
      <c r="D36" s="40"/>
      <c r="E36" s="40"/>
      <c r="F36" s="17"/>
    </row>
    <row r="37" spans="1:6">
      <c r="A37" s="28" t="s">
        <v>80</v>
      </c>
      <c r="B37" s="22" t="s">
        <v>73</v>
      </c>
      <c r="C37" s="30" t="s">
        <v>46</v>
      </c>
      <c r="D37" s="4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75" t="s">
        <v>84</v>
      </c>
      <c r="B40" s="75"/>
      <c r="C40" s="75"/>
      <c r="D40" s="75"/>
      <c r="E40" s="75"/>
      <c r="F40" s="75"/>
    </row>
    <row r="41" spans="1:6" ht="28.5" customHeight="1">
      <c r="A41" s="75" t="s">
        <v>85</v>
      </c>
      <c r="B41" s="75"/>
      <c r="C41" s="75"/>
      <c r="D41" s="75"/>
      <c r="E41" s="75"/>
      <c r="F41" s="75"/>
    </row>
    <row r="42" spans="1:6" ht="26.25" customHeight="1">
      <c r="A42" s="75" t="s">
        <v>86</v>
      </c>
      <c r="B42" s="75"/>
      <c r="C42" s="75"/>
      <c r="D42" s="75"/>
      <c r="E42" s="75"/>
      <c r="F42" s="75"/>
    </row>
    <row r="43" spans="1:6" ht="26.25" customHeight="1">
      <c r="A43" s="75" t="s">
        <v>87</v>
      </c>
      <c r="B43" s="75"/>
      <c r="C43" s="75"/>
      <c r="D43" s="75"/>
      <c r="E43" s="75"/>
      <c r="F43" s="75"/>
    </row>
    <row r="44" spans="1:6" ht="25.5" customHeight="1">
      <c r="A44" s="75" t="s">
        <v>88</v>
      </c>
      <c r="B44" s="75"/>
      <c r="C44" s="75"/>
      <c r="D44" s="75"/>
      <c r="E44" s="75"/>
      <c r="F44" s="75"/>
    </row>
    <row r="45" spans="1:6" ht="15" customHeight="1">
      <c r="A45" s="76" t="s">
        <v>76</v>
      </c>
      <c r="B45" s="76"/>
      <c r="C45" s="76"/>
      <c r="D45" s="76"/>
      <c r="E45" s="76"/>
      <c r="F45" s="76"/>
    </row>
    <row r="46" spans="1:6">
      <c r="A46" s="71"/>
      <c r="B46" s="71"/>
      <c r="C46" s="71"/>
      <c r="D46" s="71"/>
      <c r="E46" s="71"/>
      <c r="F46" s="71"/>
    </row>
    <row r="47" spans="1:6" ht="15.75">
      <c r="D47" s="3" t="s">
        <v>36</v>
      </c>
    </row>
    <row r="48" spans="1:6" ht="15.75">
      <c r="D48" s="3" t="s">
        <v>0</v>
      </c>
    </row>
    <row r="49" spans="1:6" ht="15.75">
      <c r="D49" s="3" t="s">
        <v>90</v>
      </c>
    </row>
    <row r="50" spans="1:6" ht="15.75">
      <c r="F50" s="3"/>
    </row>
    <row r="51" spans="1:6" ht="15.75">
      <c r="F51" s="3"/>
    </row>
    <row r="52" spans="1:6" ht="37.5" customHeight="1"/>
    <row r="53" spans="1:6" ht="44.25" customHeight="1">
      <c r="A53" s="73" t="s">
        <v>94</v>
      </c>
      <c r="B53" s="73"/>
      <c r="C53" s="73"/>
      <c r="D53" s="73"/>
      <c r="E53" s="25"/>
      <c r="F53" s="25"/>
    </row>
    <row r="54" spans="1:6" ht="15" customHeight="1">
      <c r="A54" s="77" t="s">
        <v>38</v>
      </c>
      <c r="B54" s="77"/>
      <c r="C54" s="77"/>
      <c r="D54" s="77"/>
      <c r="E54" s="26"/>
      <c r="F54" s="26"/>
    </row>
    <row r="55" spans="1:6" ht="15.75" customHeight="1">
      <c r="A55" s="72" t="s">
        <v>34</v>
      </c>
      <c r="B55" s="72"/>
      <c r="C55" s="72"/>
      <c r="D55" s="72"/>
      <c r="E55" s="27"/>
      <c r="F55" s="27"/>
    </row>
    <row r="56" spans="1:6" ht="12.75" customHeight="1"/>
    <row r="57" spans="1:6">
      <c r="A57" s="78" t="s">
        <v>5</v>
      </c>
      <c r="B57" s="80" t="s">
        <v>1</v>
      </c>
      <c r="C57" s="80" t="s">
        <v>40</v>
      </c>
      <c r="D57" s="78" t="s">
        <v>7</v>
      </c>
      <c r="E57" s="6"/>
    </row>
    <row r="58" spans="1:6">
      <c r="A58" s="79"/>
      <c r="B58" s="81"/>
      <c r="C58" s="81"/>
      <c r="D58" s="79"/>
      <c r="E58" s="6"/>
    </row>
    <row r="59" spans="1:6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6" ht="15.75">
      <c r="A60" s="15" t="s">
        <v>41</v>
      </c>
      <c r="B60" s="35" t="s">
        <v>10</v>
      </c>
      <c r="C60" s="38" t="s">
        <v>42</v>
      </c>
      <c r="D60" s="54">
        <v>2022</v>
      </c>
      <c r="E60" s="23"/>
    </row>
    <row r="61" spans="1:6">
      <c r="A61" s="17" t="s">
        <v>27</v>
      </c>
      <c r="B61" s="13" t="s">
        <v>11</v>
      </c>
      <c r="C61" s="29" t="s">
        <v>45</v>
      </c>
      <c r="D61" s="55">
        <v>2568.4589187353636</v>
      </c>
    </row>
    <row r="62" spans="1:6">
      <c r="A62" s="11" t="s">
        <v>26</v>
      </c>
      <c r="B62" s="13" t="s">
        <v>12</v>
      </c>
      <c r="C62" s="29" t="s">
        <v>44</v>
      </c>
      <c r="D62" s="55">
        <f>SUM(D63:D69)</f>
        <v>2568.4589187353636</v>
      </c>
      <c r="E62" s="23"/>
    </row>
    <row r="63" spans="1:6">
      <c r="A63" s="12" t="s">
        <v>74</v>
      </c>
      <c r="B63" s="13" t="s">
        <v>13</v>
      </c>
      <c r="C63" s="29" t="s">
        <v>44</v>
      </c>
      <c r="D63" s="55">
        <v>110.5</v>
      </c>
      <c r="E63" s="23"/>
    </row>
    <row r="64" spans="1:6">
      <c r="A64" s="12" t="s">
        <v>20</v>
      </c>
      <c r="B64" s="13" t="s">
        <v>14</v>
      </c>
      <c r="C64" s="29" t="s">
        <v>44</v>
      </c>
      <c r="D64" s="55">
        <v>2094.9889187353633</v>
      </c>
      <c r="E64" s="23"/>
    </row>
    <row r="65" spans="1:5">
      <c r="A65" s="12" t="s">
        <v>21</v>
      </c>
      <c r="B65" s="13" t="s">
        <v>15</v>
      </c>
      <c r="C65" s="29" t="s">
        <v>44</v>
      </c>
      <c r="D65" s="55">
        <v>0</v>
      </c>
      <c r="E65" s="23"/>
    </row>
    <row r="66" spans="1:5">
      <c r="A66" s="12" t="s">
        <v>33</v>
      </c>
      <c r="B66" s="13" t="s">
        <v>16</v>
      </c>
      <c r="C66" s="29" t="s">
        <v>44</v>
      </c>
      <c r="D66" s="55">
        <v>216.55</v>
      </c>
      <c r="E66" s="23"/>
    </row>
    <row r="67" spans="1:5">
      <c r="A67" s="12" t="s">
        <v>22</v>
      </c>
      <c r="B67" s="13" t="s">
        <v>17</v>
      </c>
      <c r="C67" s="29" t="s">
        <v>44</v>
      </c>
      <c r="D67" s="55">
        <v>0</v>
      </c>
      <c r="E67" s="23"/>
    </row>
    <row r="68" spans="1:5">
      <c r="A68" s="12" t="s">
        <v>23</v>
      </c>
      <c r="B68" s="13" t="s">
        <v>18</v>
      </c>
      <c r="C68" s="29" t="s">
        <v>44</v>
      </c>
      <c r="D68" s="55">
        <v>0</v>
      </c>
      <c r="E68" s="23"/>
    </row>
    <row r="69" spans="1:5">
      <c r="A69" s="12" t="s">
        <v>24</v>
      </c>
      <c r="B69" s="13" t="s">
        <v>9</v>
      </c>
      <c r="C69" s="29" t="s">
        <v>44</v>
      </c>
      <c r="D69" s="55">
        <v>146.41999999999999</v>
      </c>
      <c r="E69" s="23"/>
    </row>
    <row r="70" spans="1:5">
      <c r="A70" s="2" t="s">
        <v>25</v>
      </c>
      <c r="B70" s="14" t="s">
        <v>19</v>
      </c>
      <c r="C70" s="30" t="s">
        <v>46</v>
      </c>
      <c r="D70" s="56">
        <v>3</v>
      </c>
      <c r="E70" s="23"/>
    </row>
    <row r="71" spans="1:5">
      <c r="A71" s="20"/>
      <c r="B71" s="44"/>
      <c r="C71" s="44"/>
      <c r="D71" s="65"/>
      <c r="E71" s="24"/>
    </row>
    <row r="72" spans="1:5">
      <c r="A72" s="12" t="s">
        <v>81</v>
      </c>
      <c r="B72" s="13" t="s">
        <v>28</v>
      </c>
      <c r="C72" s="29" t="s">
        <v>47</v>
      </c>
      <c r="D72" s="55">
        <v>7.08</v>
      </c>
      <c r="E72" s="23"/>
    </row>
    <row r="73" spans="1:5">
      <c r="A73" s="28" t="s">
        <v>82</v>
      </c>
      <c r="B73" s="22" t="s">
        <v>29</v>
      </c>
      <c r="C73" s="30" t="s">
        <v>46</v>
      </c>
      <c r="D73" s="82">
        <v>0</v>
      </c>
      <c r="E73" s="23"/>
    </row>
    <row r="74" spans="1:5">
      <c r="A74" s="5"/>
    </row>
    <row r="75" spans="1:5" ht="39.75" customHeight="1">
      <c r="A75" s="76" t="s">
        <v>83</v>
      </c>
      <c r="B75" s="76"/>
      <c r="C75" s="76"/>
      <c r="D75" s="76"/>
      <c r="E75" s="5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topLeftCell="A43" zoomScaleNormal="100" zoomScaleSheetLayoutView="100" workbookViewId="0">
      <selection activeCell="D74" sqref="D74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89</v>
      </c>
    </row>
    <row r="4" spans="1:6" ht="15.75">
      <c r="F4" s="3"/>
    </row>
    <row r="5" spans="1:6" ht="15.75">
      <c r="F5" s="3"/>
    </row>
    <row r="7" spans="1:6" ht="31.5" customHeight="1">
      <c r="A7" s="73" t="s">
        <v>50</v>
      </c>
      <c r="B7" s="73"/>
      <c r="C7" s="73"/>
      <c r="D7" s="73"/>
      <c r="E7" s="73"/>
      <c r="F7" s="73"/>
    </row>
    <row r="8" spans="1:6" ht="15" customHeight="1">
      <c r="A8" s="74" t="s">
        <v>49</v>
      </c>
      <c r="B8" s="74"/>
      <c r="C8" s="74"/>
      <c r="D8" s="74"/>
      <c r="E8" s="74"/>
      <c r="F8" s="74"/>
    </row>
    <row r="9" spans="1:6" ht="21" customHeight="1">
      <c r="A9" s="72" t="s">
        <v>39</v>
      </c>
      <c r="B9" s="72"/>
      <c r="C9" s="72"/>
      <c r="D9" s="72"/>
      <c r="E9" s="72"/>
      <c r="F9" s="72"/>
    </row>
    <row r="10" spans="1:6" ht="15.75">
      <c r="A10" s="69"/>
      <c r="B10" s="69"/>
      <c r="C10" s="69"/>
      <c r="D10" s="69"/>
      <c r="E10" s="69"/>
      <c r="F10" s="69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55</v>
      </c>
      <c r="E11" s="8" t="s">
        <v>56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51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52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53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54</v>
      </c>
      <c r="B17" s="13" t="s">
        <v>12</v>
      </c>
      <c r="C17" s="29" t="s">
        <v>45</v>
      </c>
      <c r="D17" s="40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40"/>
      <c r="E18" s="40"/>
      <c r="F18" s="17"/>
    </row>
    <row r="19" spans="1:6" ht="12.75" customHeight="1">
      <c r="A19" s="12" t="s">
        <v>74</v>
      </c>
      <c r="B19" s="13" t="s">
        <v>14</v>
      </c>
      <c r="C19" s="29" t="s">
        <v>44</v>
      </c>
      <c r="D19" s="40"/>
      <c r="E19" s="40"/>
      <c r="F19" s="16"/>
    </row>
    <row r="20" spans="1:6" ht="12.75" customHeight="1">
      <c r="A20" s="12" t="s">
        <v>57</v>
      </c>
      <c r="B20" s="13" t="s">
        <v>15</v>
      </c>
      <c r="C20" s="29" t="s">
        <v>44</v>
      </c>
      <c r="D20" s="40"/>
      <c r="E20" s="40"/>
      <c r="F20" s="16"/>
    </row>
    <row r="21" spans="1:6" ht="12.75" customHeight="1">
      <c r="A21" s="12" t="s">
        <v>58</v>
      </c>
      <c r="B21" s="13" t="s">
        <v>16</v>
      </c>
      <c r="C21" s="29" t="s">
        <v>44</v>
      </c>
      <c r="D21" s="40"/>
      <c r="E21" s="40"/>
      <c r="F21" s="16"/>
    </row>
    <row r="22" spans="1:6" ht="12.75" customHeight="1">
      <c r="A22" s="12" t="s">
        <v>59</v>
      </c>
      <c r="B22" s="13" t="s">
        <v>17</v>
      </c>
      <c r="C22" s="29" t="s">
        <v>44</v>
      </c>
      <c r="D22" s="40"/>
      <c r="E22" s="40"/>
      <c r="F22" s="16"/>
    </row>
    <row r="23" spans="1:6" ht="12.75" customHeight="1">
      <c r="A23" s="12" t="s">
        <v>60</v>
      </c>
      <c r="B23" s="13" t="s">
        <v>18</v>
      </c>
      <c r="C23" s="29" t="s">
        <v>44</v>
      </c>
      <c r="D23" s="40"/>
      <c r="E23" s="40"/>
      <c r="F23" s="16"/>
    </row>
    <row r="24" spans="1:6" ht="12.75" customHeight="1">
      <c r="A24" s="12" t="s">
        <v>61</v>
      </c>
      <c r="B24" s="13" t="s">
        <v>9</v>
      </c>
      <c r="C24" s="29" t="s">
        <v>44</v>
      </c>
      <c r="D24" s="40"/>
      <c r="E24" s="40"/>
      <c r="F24" s="16"/>
    </row>
    <row r="25" spans="1:6" ht="12.75" customHeight="1">
      <c r="A25" s="12" t="s">
        <v>62</v>
      </c>
      <c r="B25" s="13" t="s">
        <v>19</v>
      </c>
      <c r="C25" s="29" t="s">
        <v>44</v>
      </c>
      <c r="D25" s="40"/>
      <c r="E25" s="40"/>
      <c r="F25" s="16"/>
    </row>
    <row r="26" spans="1:6" ht="12.75" customHeight="1">
      <c r="A26" s="12" t="s">
        <v>63</v>
      </c>
      <c r="B26" s="13" t="s">
        <v>28</v>
      </c>
      <c r="C26" s="29" t="s">
        <v>44</v>
      </c>
      <c r="D26" s="40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40"/>
      <c r="E27" s="40"/>
      <c r="F27" s="16"/>
    </row>
    <row r="28" spans="1:6" ht="12.75" customHeight="1">
      <c r="A28" s="12" t="s">
        <v>64</v>
      </c>
      <c r="B28" s="13" t="s">
        <v>30</v>
      </c>
      <c r="C28" s="29" t="s">
        <v>44</v>
      </c>
      <c r="D28" s="40"/>
      <c r="E28" s="40"/>
      <c r="F28" s="16"/>
    </row>
    <row r="29" spans="1:6" ht="12.75" customHeight="1">
      <c r="A29" s="12" t="s">
        <v>65</v>
      </c>
      <c r="B29" s="13" t="s">
        <v>31</v>
      </c>
      <c r="C29" s="29" t="s">
        <v>44</v>
      </c>
      <c r="D29" s="40"/>
      <c r="E29" s="40"/>
      <c r="F29" s="16"/>
    </row>
    <row r="30" spans="1:6" ht="12.75" customHeight="1">
      <c r="A30" s="12" t="s">
        <v>66</v>
      </c>
      <c r="B30" s="13" t="s">
        <v>32</v>
      </c>
      <c r="C30" s="29" t="s">
        <v>44</v>
      </c>
      <c r="D30" s="40"/>
      <c r="E30" s="40"/>
      <c r="F30" s="16"/>
    </row>
    <row r="31" spans="1:6" ht="12.75" customHeight="1">
      <c r="A31" s="12" t="s">
        <v>67</v>
      </c>
      <c r="B31" s="13" t="s">
        <v>68</v>
      </c>
      <c r="C31" s="29" t="s">
        <v>44</v>
      </c>
      <c r="D31" s="40"/>
      <c r="E31" s="40"/>
      <c r="F31" s="16"/>
    </row>
    <row r="32" spans="1:6" s="9" customFormat="1">
      <c r="A32" s="2" t="s">
        <v>75</v>
      </c>
      <c r="B32" s="14" t="s">
        <v>69</v>
      </c>
      <c r="C32" s="30" t="s">
        <v>46</v>
      </c>
      <c r="D32" s="63"/>
      <c r="E32" s="39"/>
      <c r="F32" s="18"/>
    </row>
    <row r="33" spans="1:6" ht="9" customHeight="1">
      <c r="A33" s="20"/>
      <c r="B33" s="10"/>
      <c r="C33" s="10"/>
      <c r="D33" s="24"/>
      <c r="E33" s="10"/>
      <c r="F33" s="21"/>
    </row>
    <row r="34" spans="1:6">
      <c r="A34" s="12" t="s">
        <v>77</v>
      </c>
      <c r="B34" s="13" t="s">
        <v>70</v>
      </c>
      <c r="C34" s="29" t="s">
        <v>47</v>
      </c>
      <c r="D34" s="64"/>
      <c r="E34" s="40"/>
      <c r="F34" s="17"/>
    </row>
    <row r="35" spans="1:6">
      <c r="A35" s="12" t="s">
        <v>78</v>
      </c>
      <c r="B35" s="13" t="s">
        <v>71</v>
      </c>
      <c r="C35" s="29" t="s">
        <v>46</v>
      </c>
      <c r="D35" s="40"/>
      <c r="E35" s="40"/>
      <c r="F35" s="17"/>
    </row>
    <row r="36" spans="1:6">
      <c r="A36" s="12" t="s">
        <v>79</v>
      </c>
      <c r="B36" s="13" t="s">
        <v>72</v>
      </c>
      <c r="C36" s="29" t="s">
        <v>48</v>
      </c>
      <c r="D36" s="40"/>
      <c r="E36" s="40"/>
      <c r="F36" s="17"/>
    </row>
    <row r="37" spans="1:6">
      <c r="A37" s="28" t="s">
        <v>80</v>
      </c>
      <c r="B37" s="22" t="s">
        <v>73</v>
      </c>
      <c r="C37" s="30" t="s">
        <v>46</v>
      </c>
      <c r="D37" s="4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75" t="s">
        <v>84</v>
      </c>
      <c r="B40" s="75"/>
      <c r="C40" s="75"/>
      <c r="D40" s="75"/>
      <c r="E40" s="75"/>
      <c r="F40" s="75"/>
    </row>
    <row r="41" spans="1:6" ht="28.5" customHeight="1">
      <c r="A41" s="75" t="s">
        <v>85</v>
      </c>
      <c r="B41" s="75"/>
      <c r="C41" s="75"/>
      <c r="D41" s="75"/>
      <c r="E41" s="75"/>
      <c r="F41" s="75"/>
    </row>
    <row r="42" spans="1:6" ht="26.25" customHeight="1">
      <c r="A42" s="75" t="s">
        <v>86</v>
      </c>
      <c r="B42" s="75"/>
      <c r="C42" s="75"/>
      <c r="D42" s="75"/>
      <c r="E42" s="75"/>
      <c r="F42" s="75"/>
    </row>
    <row r="43" spans="1:6" ht="26.25" customHeight="1">
      <c r="A43" s="75" t="s">
        <v>87</v>
      </c>
      <c r="B43" s="75"/>
      <c r="C43" s="75"/>
      <c r="D43" s="75"/>
      <c r="E43" s="75"/>
      <c r="F43" s="75"/>
    </row>
    <row r="44" spans="1:6" ht="25.5" customHeight="1">
      <c r="A44" s="75" t="s">
        <v>88</v>
      </c>
      <c r="B44" s="75"/>
      <c r="C44" s="75"/>
      <c r="D44" s="75"/>
      <c r="E44" s="75"/>
      <c r="F44" s="75"/>
    </row>
    <row r="45" spans="1:6" ht="15" customHeight="1">
      <c r="A45" s="76" t="s">
        <v>76</v>
      </c>
      <c r="B45" s="76"/>
      <c r="C45" s="76"/>
      <c r="D45" s="76"/>
      <c r="E45" s="76"/>
      <c r="F45" s="76"/>
    </row>
    <row r="46" spans="1:6">
      <c r="A46" s="68"/>
      <c r="B46" s="68"/>
      <c r="C46" s="68"/>
      <c r="D46" s="68"/>
      <c r="E46" s="68"/>
      <c r="F46" s="68"/>
    </row>
    <row r="47" spans="1:6" ht="15.75">
      <c r="D47" s="3" t="s">
        <v>36</v>
      </c>
    </row>
    <row r="48" spans="1:6" ht="15.75">
      <c r="D48" s="3" t="s">
        <v>0</v>
      </c>
    </row>
    <row r="49" spans="1:6" ht="15.75">
      <c r="D49" s="3" t="s">
        <v>90</v>
      </c>
    </row>
    <row r="50" spans="1:6" ht="15.75">
      <c r="F50" s="3"/>
    </row>
    <row r="51" spans="1:6" ht="15.75">
      <c r="F51" s="3"/>
    </row>
    <row r="52" spans="1:6" ht="37.5" customHeight="1"/>
    <row r="53" spans="1:6" ht="44.25" customHeight="1">
      <c r="A53" s="73" t="s">
        <v>93</v>
      </c>
      <c r="B53" s="73"/>
      <c r="C53" s="73"/>
      <c r="D53" s="73"/>
      <c r="E53" s="25"/>
      <c r="F53" s="25"/>
    </row>
    <row r="54" spans="1:6" ht="15" customHeight="1">
      <c r="A54" s="77" t="s">
        <v>38</v>
      </c>
      <c r="B54" s="77"/>
      <c r="C54" s="77"/>
      <c r="D54" s="77"/>
      <c r="E54" s="26"/>
      <c r="F54" s="26"/>
    </row>
    <row r="55" spans="1:6" ht="15.75" customHeight="1">
      <c r="A55" s="72" t="s">
        <v>34</v>
      </c>
      <c r="B55" s="72"/>
      <c r="C55" s="72"/>
      <c r="D55" s="72"/>
      <c r="E55" s="27"/>
      <c r="F55" s="27"/>
    </row>
    <row r="56" spans="1:6" ht="12.75" customHeight="1"/>
    <row r="57" spans="1:6">
      <c r="A57" s="78" t="s">
        <v>5</v>
      </c>
      <c r="B57" s="80" t="s">
        <v>1</v>
      </c>
      <c r="C57" s="80" t="s">
        <v>40</v>
      </c>
      <c r="D57" s="78" t="s">
        <v>7</v>
      </c>
      <c r="E57" s="6"/>
    </row>
    <row r="58" spans="1:6">
      <c r="A58" s="79"/>
      <c r="B58" s="81"/>
      <c r="C58" s="81"/>
      <c r="D58" s="79"/>
      <c r="E58" s="6"/>
    </row>
    <row r="59" spans="1:6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6" ht="15.75">
      <c r="A60" s="15" t="s">
        <v>41</v>
      </c>
      <c r="B60" s="35" t="s">
        <v>10</v>
      </c>
      <c r="C60" s="38" t="s">
        <v>42</v>
      </c>
      <c r="D60" s="54">
        <v>80864</v>
      </c>
      <c r="E60" s="23"/>
    </row>
    <row r="61" spans="1:6">
      <c r="A61" s="17" t="s">
        <v>27</v>
      </c>
      <c r="B61" s="13" t="s">
        <v>11</v>
      </c>
      <c r="C61" s="29" t="s">
        <v>45</v>
      </c>
      <c r="D61" s="55">
        <v>28487.38</v>
      </c>
      <c r="E61" s="23"/>
    </row>
    <row r="62" spans="1:6">
      <c r="A62" s="11" t="s">
        <v>26</v>
      </c>
      <c r="B62" s="13" t="s">
        <v>12</v>
      </c>
      <c r="C62" s="29" t="s">
        <v>44</v>
      </c>
      <c r="D62" s="55">
        <f>SUM(D63:D69)</f>
        <v>28487.379999999997</v>
      </c>
      <c r="E62" s="47"/>
    </row>
    <row r="63" spans="1:6">
      <c r="A63" s="12" t="s">
        <v>74</v>
      </c>
      <c r="B63" s="13" t="s">
        <v>13</v>
      </c>
      <c r="C63" s="29" t="s">
        <v>44</v>
      </c>
      <c r="D63" s="55">
        <v>2614.66</v>
      </c>
      <c r="E63" s="23"/>
    </row>
    <row r="64" spans="1:6">
      <c r="A64" s="12" t="s">
        <v>20</v>
      </c>
      <c r="B64" s="13" t="s">
        <v>14</v>
      </c>
      <c r="C64" s="29" t="s">
        <v>44</v>
      </c>
      <c r="D64" s="55">
        <v>14770.71</v>
      </c>
      <c r="E64" s="23"/>
    </row>
    <row r="65" spans="1:5">
      <c r="A65" s="12" t="s">
        <v>21</v>
      </c>
      <c r="B65" s="13" t="s">
        <v>15</v>
      </c>
      <c r="C65" s="29" t="s">
        <v>44</v>
      </c>
      <c r="D65" s="55">
        <v>0</v>
      </c>
      <c r="E65" s="23"/>
    </row>
    <row r="66" spans="1:5">
      <c r="A66" s="12" t="s">
        <v>33</v>
      </c>
      <c r="B66" s="13" t="s">
        <v>16</v>
      </c>
      <c r="C66" s="29" t="s">
        <v>44</v>
      </c>
      <c r="D66" s="55">
        <v>5085.71</v>
      </c>
      <c r="E66" s="23"/>
    </row>
    <row r="67" spans="1:5">
      <c r="A67" s="12" t="s">
        <v>22</v>
      </c>
      <c r="B67" s="13" t="s">
        <v>17</v>
      </c>
      <c r="C67" s="29" t="s">
        <v>44</v>
      </c>
      <c r="D67" s="55">
        <v>0</v>
      </c>
      <c r="E67" s="23"/>
    </row>
    <row r="68" spans="1:5">
      <c r="A68" s="12" t="s">
        <v>23</v>
      </c>
      <c r="B68" s="13" t="s">
        <v>18</v>
      </c>
      <c r="C68" s="29" t="s">
        <v>44</v>
      </c>
      <c r="D68" s="55">
        <v>0</v>
      </c>
      <c r="E68" s="23"/>
    </row>
    <row r="69" spans="1:5">
      <c r="A69" s="12" t="s">
        <v>24</v>
      </c>
      <c r="B69" s="13" t="s">
        <v>9</v>
      </c>
      <c r="C69" s="29" t="s">
        <v>44</v>
      </c>
      <c r="D69" s="55">
        <v>6016.3</v>
      </c>
      <c r="E69" s="23"/>
    </row>
    <row r="70" spans="1:5">
      <c r="A70" s="2" t="s">
        <v>25</v>
      </c>
      <c r="B70" s="14" t="s">
        <v>19</v>
      </c>
      <c r="C70" s="30" t="s">
        <v>46</v>
      </c>
      <c r="D70" s="56">
        <v>22</v>
      </c>
      <c r="E70" s="23"/>
    </row>
    <row r="71" spans="1:5">
      <c r="A71" s="20"/>
      <c r="B71" s="44"/>
      <c r="C71" s="44"/>
      <c r="D71" s="65"/>
      <c r="E71" s="24"/>
    </row>
    <row r="72" spans="1:5">
      <c r="A72" s="12" t="s">
        <v>81</v>
      </c>
      <c r="B72" s="13" t="s">
        <v>28</v>
      </c>
      <c r="C72" s="29" t="s">
        <v>47</v>
      </c>
      <c r="D72" s="55">
        <v>185.08</v>
      </c>
      <c r="E72" s="23"/>
    </row>
    <row r="73" spans="1:5">
      <c r="A73" s="28" t="s">
        <v>82</v>
      </c>
      <c r="B73" s="22" t="s">
        <v>29</v>
      </c>
      <c r="C73" s="30" t="s">
        <v>46</v>
      </c>
      <c r="D73" s="82">
        <v>12</v>
      </c>
      <c r="E73" s="23"/>
    </row>
    <row r="74" spans="1:5">
      <c r="A74" s="5"/>
    </row>
    <row r="75" spans="1:5" ht="39.75" customHeight="1">
      <c r="A75" s="76" t="s">
        <v>83</v>
      </c>
      <c r="B75" s="76"/>
      <c r="C75" s="76"/>
      <c r="D75" s="76"/>
      <c r="E75" s="5"/>
    </row>
  </sheetData>
  <mergeCells count="17">
    <mergeCell ref="A57:A58"/>
    <mergeCell ref="B57:B58"/>
    <mergeCell ref="C57:C58"/>
    <mergeCell ref="D57:D58"/>
    <mergeCell ref="A75:D75"/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view="pageBreakPreview" topLeftCell="A49" zoomScaleNormal="100" zoomScaleSheetLayoutView="100" workbookViewId="0">
      <selection activeCell="M55" sqref="M55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11.7109375" style="5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89</v>
      </c>
    </row>
    <row r="4" spans="1:6" ht="15.75">
      <c r="F4" s="3"/>
    </row>
    <row r="5" spans="1:6" ht="15.75">
      <c r="F5" s="3"/>
    </row>
    <row r="7" spans="1:6" ht="31.5" customHeight="1">
      <c r="A7" s="73" t="s">
        <v>50</v>
      </c>
      <c r="B7" s="73"/>
      <c r="C7" s="73"/>
      <c r="D7" s="73"/>
      <c r="E7" s="73"/>
      <c r="F7" s="73"/>
    </row>
    <row r="8" spans="1:6" ht="15" customHeight="1">
      <c r="A8" s="74" t="s">
        <v>49</v>
      </c>
      <c r="B8" s="74"/>
      <c r="C8" s="74"/>
      <c r="D8" s="74"/>
      <c r="E8" s="74"/>
      <c r="F8" s="74"/>
    </row>
    <row r="9" spans="1:6" ht="21" customHeight="1">
      <c r="A9" s="72" t="s">
        <v>39</v>
      </c>
      <c r="B9" s="72"/>
      <c r="C9" s="72"/>
      <c r="D9" s="72"/>
      <c r="E9" s="72"/>
      <c r="F9" s="72"/>
    </row>
    <row r="10" spans="1:6" ht="15.75">
      <c r="A10" s="62"/>
      <c r="B10" s="62"/>
      <c r="C10" s="62"/>
      <c r="D10" s="62"/>
      <c r="E10" s="62"/>
      <c r="F10" s="62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55</v>
      </c>
      <c r="E11" s="8" t="s">
        <v>56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51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52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53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54</v>
      </c>
      <c r="B17" s="13" t="s">
        <v>12</v>
      </c>
      <c r="C17" s="29" t="s">
        <v>45</v>
      </c>
      <c r="D17" s="40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40"/>
      <c r="E18" s="40"/>
      <c r="F18" s="17"/>
    </row>
    <row r="19" spans="1:6" ht="12.75" customHeight="1">
      <c r="A19" s="12" t="s">
        <v>74</v>
      </c>
      <c r="B19" s="13" t="s">
        <v>14</v>
      </c>
      <c r="C19" s="29" t="s">
        <v>44</v>
      </c>
      <c r="D19" s="40"/>
      <c r="E19" s="40"/>
      <c r="F19" s="16"/>
    </row>
    <row r="20" spans="1:6" ht="12.75" customHeight="1">
      <c r="A20" s="12" t="s">
        <v>57</v>
      </c>
      <c r="B20" s="13" t="s">
        <v>15</v>
      </c>
      <c r="C20" s="29" t="s">
        <v>44</v>
      </c>
      <c r="D20" s="40"/>
      <c r="E20" s="40"/>
      <c r="F20" s="16"/>
    </row>
    <row r="21" spans="1:6" ht="12.75" customHeight="1">
      <c r="A21" s="12" t="s">
        <v>58</v>
      </c>
      <c r="B21" s="13" t="s">
        <v>16</v>
      </c>
      <c r="C21" s="29" t="s">
        <v>44</v>
      </c>
      <c r="D21" s="40"/>
      <c r="E21" s="40"/>
      <c r="F21" s="16"/>
    </row>
    <row r="22" spans="1:6" ht="12.75" customHeight="1">
      <c r="A22" s="12" t="s">
        <v>59</v>
      </c>
      <c r="B22" s="13" t="s">
        <v>17</v>
      </c>
      <c r="C22" s="29" t="s">
        <v>44</v>
      </c>
      <c r="D22" s="40"/>
      <c r="E22" s="40"/>
      <c r="F22" s="16"/>
    </row>
    <row r="23" spans="1:6" ht="12.75" customHeight="1">
      <c r="A23" s="12" t="s">
        <v>60</v>
      </c>
      <c r="B23" s="13" t="s">
        <v>18</v>
      </c>
      <c r="C23" s="29" t="s">
        <v>44</v>
      </c>
      <c r="D23" s="40"/>
      <c r="E23" s="40"/>
      <c r="F23" s="16"/>
    </row>
    <row r="24" spans="1:6" ht="12.75" customHeight="1">
      <c r="A24" s="12" t="s">
        <v>61</v>
      </c>
      <c r="B24" s="13" t="s">
        <v>9</v>
      </c>
      <c r="C24" s="29" t="s">
        <v>44</v>
      </c>
      <c r="D24" s="40"/>
      <c r="E24" s="40"/>
      <c r="F24" s="16"/>
    </row>
    <row r="25" spans="1:6" ht="12.75" customHeight="1">
      <c r="A25" s="12" t="s">
        <v>62</v>
      </c>
      <c r="B25" s="13" t="s">
        <v>19</v>
      </c>
      <c r="C25" s="29" t="s">
        <v>44</v>
      </c>
      <c r="D25" s="40"/>
      <c r="E25" s="40"/>
      <c r="F25" s="16"/>
    </row>
    <row r="26" spans="1:6" ht="12.75" customHeight="1">
      <c r="A26" s="12" t="s">
        <v>63</v>
      </c>
      <c r="B26" s="13" t="s">
        <v>28</v>
      </c>
      <c r="C26" s="29" t="s">
        <v>44</v>
      </c>
      <c r="D26" s="40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40"/>
      <c r="E27" s="40"/>
      <c r="F27" s="16"/>
    </row>
    <row r="28" spans="1:6" ht="12.75" customHeight="1">
      <c r="A28" s="12" t="s">
        <v>64</v>
      </c>
      <c r="B28" s="13" t="s">
        <v>30</v>
      </c>
      <c r="C28" s="29" t="s">
        <v>44</v>
      </c>
      <c r="D28" s="40"/>
      <c r="E28" s="40"/>
      <c r="F28" s="16"/>
    </row>
    <row r="29" spans="1:6" ht="12.75" customHeight="1">
      <c r="A29" s="12" t="s">
        <v>65</v>
      </c>
      <c r="B29" s="13" t="s">
        <v>31</v>
      </c>
      <c r="C29" s="29" t="s">
        <v>44</v>
      </c>
      <c r="D29" s="40"/>
      <c r="E29" s="40"/>
      <c r="F29" s="16"/>
    </row>
    <row r="30" spans="1:6" ht="12.75" customHeight="1">
      <c r="A30" s="12" t="s">
        <v>66</v>
      </c>
      <c r="B30" s="13" t="s">
        <v>32</v>
      </c>
      <c r="C30" s="29" t="s">
        <v>44</v>
      </c>
      <c r="D30" s="40"/>
      <c r="E30" s="40"/>
      <c r="F30" s="16"/>
    </row>
    <row r="31" spans="1:6" ht="12.75" customHeight="1">
      <c r="A31" s="12" t="s">
        <v>67</v>
      </c>
      <c r="B31" s="13" t="s">
        <v>68</v>
      </c>
      <c r="C31" s="29" t="s">
        <v>44</v>
      </c>
      <c r="D31" s="40"/>
      <c r="E31" s="40"/>
      <c r="F31" s="16"/>
    </row>
    <row r="32" spans="1:6" s="9" customFormat="1">
      <c r="A32" s="2" t="s">
        <v>75</v>
      </c>
      <c r="B32" s="14" t="s">
        <v>69</v>
      </c>
      <c r="C32" s="30" t="s">
        <v>46</v>
      </c>
      <c r="D32" s="63"/>
      <c r="E32" s="39"/>
      <c r="F32" s="18"/>
    </row>
    <row r="33" spans="1:6" ht="9" customHeight="1">
      <c r="A33" s="20"/>
      <c r="B33" s="10"/>
      <c r="C33" s="10"/>
      <c r="D33" s="24"/>
      <c r="E33" s="10"/>
      <c r="F33" s="21"/>
    </row>
    <row r="34" spans="1:6">
      <c r="A34" s="12" t="s">
        <v>77</v>
      </c>
      <c r="B34" s="13" t="s">
        <v>70</v>
      </c>
      <c r="C34" s="29" t="s">
        <v>47</v>
      </c>
      <c r="D34" s="64"/>
      <c r="E34" s="40"/>
      <c r="F34" s="17"/>
    </row>
    <row r="35" spans="1:6">
      <c r="A35" s="12" t="s">
        <v>78</v>
      </c>
      <c r="B35" s="13" t="s">
        <v>71</v>
      </c>
      <c r="C35" s="29" t="s">
        <v>46</v>
      </c>
      <c r="D35" s="40"/>
      <c r="E35" s="40"/>
      <c r="F35" s="17"/>
    </row>
    <row r="36" spans="1:6">
      <c r="A36" s="12" t="s">
        <v>79</v>
      </c>
      <c r="B36" s="13" t="s">
        <v>72</v>
      </c>
      <c r="C36" s="29" t="s">
        <v>48</v>
      </c>
      <c r="D36" s="40"/>
      <c r="E36" s="40"/>
      <c r="F36" s="17"/>
    </row>
    <row r="37" spans="1:6">
      <c r="A37" s="28" t="s">
        <v>80</v>
      </c>
      <c r="B37" s="22" t="s">
        <v>73</v>
      </c>
      <c r="C37" s="30" t="s">
        <v>46</v>
      </c>
      <c r="D37" s="4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75" t="s">
        <v>84</v>
      </c>
      <c r="B40" s="75"/>
      <c r="C40" s="75"/>
      <c r="D40" s="75"/>
      <c r="E40" s="75"/>
      <c r="F40" s="75"/>
    </row>
    <row r="41" spans="1:6" ht="28.5" customHeight="1">
      <c r="A41" s="75" t="s">
        <v>85</v>
      </c>
      <c r="B41" s="75"/>
      <c r="C41" s="75"/>
      <c r="D41" s="75"/>
      <c r="E41" s="75"/>
      <c r="F41" s="75"/>
    </row>
    <row r="42" spans="1:6" ht="26.25" customHeight="1">
      <c r="A42" s="75" t="s">
        <v>86</v>
      </c>
      <c r="B42" s="75"/>
      <c r="C42" s="75"/>
      <c r="D42" s="75"/>
      <c r="E42" s="75"/>
      <c r="F42" s="75"/>
    </row>
    <row r="43" spans="1:6" ht="26.25" customHeight="1">
      <c r="A43" s="75" t="s">
        <v>87</v>
      </c>
      <c r="B43" s="75"/>
      <c r="C43" s="75"/>
      <c r="D43" s="75"/>
      <c r="E43" s="75"/>
      <c r="F43" s="75"/>
    </row>
    <row r="44" spans="1:6" ht="25.5" customHeight="1">
      <c r="A44" s="75" t="s">
        <v>88</v>
      </c>
      <c r="B44" s="75"/>
      <c r="C44" s="75"/>
      <c r="D44" s="75"/>
      <c r="E44" s="75"/>
      <c r="F44" s="75"/>
    </row>
    <row r="45" spans="1:6" ht="15" customHeight="1">
      <c r="A45" s="76" t="s">
        <v>76</v>
      </c>
      <c r="B45" s="76"/>
      <c r="C45" s="76"/>
      <c r="D45" s="76"/>
      <c r="E45" s="76"/>
      <c r="F45" s="76"/>
    </row>
    <row r="46" spans="1:6">
      <c r="A46" s="61"/>
      <c r="B46" s="61"/>
      <c r="C46" s="61"/>
      <c r="D46" s="61"/>
      <c r="E46" s="61"/>
      <c r="F46" s="61"/>
    </row>
    <row r="47" spans="1:6" ht="15.75">
      <c r="D47" s="3" t="s">
        <v>36</v>
      </c>
    </row>
    <row r="48" spans="1:6" ht="15.75">
      <c r="D48" s="3" t="s">
        <v>0</v>
      </c>
    </row>
    <row r="49" spans="1:7" ht="15.75">
      <c r="D49" s="3" t="s">
        <v>90</v>
      </c>
    </row>
    <row r="50" spans="1:7" ht="15.75">
      <c r="F50" s="3"/>
    </row>
    <row r="51" spans="1:7" ht="15.75">
      <c r="F51" s="3"/>
    </row>
    <row r="52" spans="1:7" ht="37.5" customHeight="1"/>
    <row r="53" spans="1:7" ht="44.25" customHeight="1">
      <c r="A53" s="73" t="s">
        <v>94</v>
      </c>
      <c r="B53" s="73"/>
      <c r="C53" s="73"/>
      <c r="D53" s="73"/>
      <c r="E53" s="25"/>
      <c r="F53" s="25"/>
    </row>
    <row r="54" spans="1:7" ht="15" customHeight="1">
      <c r="A54" s="77" t="s">
        <v>38</v>
      </c>
      <c r="B54" s="77"/>
      <c r="C54" s="77"/>
      <c r="D54" s="77"/>
      <c r="E54" s="26"/>
      <c r="F54" s="26"/>
    </row>
    <row r="55" spans="1:7" ht="15.75" customHeight="1">
      <c r="A55" s="72" t="s">
        <v>34</v>
      </c>
      <c r="B55" s="72"/>
      <c r="C55" s="72"/>
      <c r="D55" s="72"/>
      <c r="E55" s="27"/>
      <c r="F55" s="27"/>
    </row>
    <row r="56" spans="1:7" ht="12.75" customHeight="1"/>
    <row r="57" spans="1:7">
      <c r="A57" s="78" t="s">
        <v>5</v>
      </c>
      <c r="B57" s="80" t="s">
        <v>1</v>
      </c>
      <c r="C57" s="80" t="s">
        <v>40</v>
      </c>
      <c r="D57" s="78" t="s">
        <v>7</v>
      </c>
      <c r="E57" s="6"/>
    </row>
    <row r="58" spans="1:7">
      <c r="A58" s="79"/>
      <c r="B58" s="81"/>
      <c r="C58" s="81"/>
      <c r="D58" s="79"/>
      <c r="E58" s="6"/>
    </row>
    <row r="59" spans="1:7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7" ht="15.75">
      <c r="A60" s="15" t="s">
        <v>41</v>
      </c>
      <c r="B60" s="35" t="s">
        <v>10</v>
      </c>
      <c r="C60" s="38" t="s">
        <v>42</v>
      </c>
      <c r="D60" s="54">
        <v>83329</v>
      </c>
      <c r="E60" s="23"/>
      <c r="F60" s="58"/>
      <c r="G60" s="58"/>
    </row>
    <row r="61" spans="1:7">
      <c r="A61" s="17" t="s">
        <v>27</v>
      </c>
      <c r="B61" s="13" t="s">
        <v>11</v>
      </c>
      <c r="C61" s="29" t="s">
        <v>45</v>
      </c>
      <c r="D61" s="55">
        <v>69284.039999999994</v>
      </c>
      <c r="E61" s="23"/>
      <c r="F61" s="58"/>
      <c r="G61" s="58"/>
    </row>
    <row r="62" spans="1:7">
      <c r="A62" s="11" t="s">
        <v>26</v>
      </c>
      <c r="B62" s="13" t="s">
        <v>12</v>
      </c>
      <c r="C62" s="29" t="s">
        <v>44</v>
      </c>
      <c r="D62" s="55">
        <f>SUM(D63:D69)</f>
        <v>69284.040017966749</v>
      </c>
      <c r="E62" s="23"/>
      <c r="F62" s="58"/>
      <c r="G62" s="58"/>
    </row>
    <row r="63" spans="1:7">
      <c r="A63" s="12" t="s">
        <v>74</v>
      </c>
      <c r="B63" s="13" t="s">
        <v>13</v>
      </c>
      <c r="C63" s="29" t="s">
        <v>44</v>
      </c>
      <c r="D63" s="55">
        <v>3831.9595914400616</v>
      </c>
      <c r="E63" s="23"/>
      <c r="F63" s="58"/>
      <c r="G63" s="58"/>
    </row>
    <row r="64" spans="1:7">
      <c r="A64" s="12" t="s">
        <v>20</v>
      </c>
      <c r="B64" s="13" t="s">
        <v>14</v>
      </c>
      <c r="C64" s="29" t="s">
        <v>44</v>
      </c>
      <c r="D64" s="55">
        <v>32792.621605651926</v>
      </c>
      <c r="E64" s="23"/>
      <c r="F64" s="58"/>
      <c r="G64" s="58"/>
    </row>
    <row r="65" spans="1:7">
      <c r="A65" s="12" t="s">
        <v>21</v>
      </c>
      <c r="B65" s="13" t="s">
        <v>15</v>
      </c>
      <c r="C65" s="29" t="s">
        <v>44</v>
      </c>
      <c r="D65" s="55">
        <v>169.12905037476074</v>
      </c>
      <c r="E65" s="23"/>
      <c r="G65" s="58"/>
    </row>
    <row r="66" spans="1:7">
      <c r="A66" s="12" t="s">
        <v>33</v>
      </c>
      <c r="B66" s="13" t="s">
        <v>16</v>
      </c>
      <c r="C66" s="29" t="s">
        <v>44</v>
      </c>
      <c r="D66" s="55">
        <f>7532.66*1.055*1.035</f>
        <v>8225.0997704999991</v>
      </c>
      <c r="E66" s="23"/>
      <c r="F66" s="58"/>
      <c r="G66" s="58"/>
    </row>
    <row r="67" spans="1:7">
      <c r="A67" s="12" t="s">
        <v>22</v>
      </c>
      <c r="B67" s="13" t="s">
        <v>17</v>
      </c>
      <c r="C67" s="29" t="s">
        <v>44</v>
      </c>
      <c r="D67" s="55">
        <v>0</v>
      </c>
      <c r="E67" s="23"/>
      <c r="G67" s="58"/>
    </row>
    <row r="68" spans="1:7">
      <c r="A68" s="12" t="s">
        <v>23</v>
      </c>
      <c r="B68" s="13" t="s">
        <v>18</v>
      </c>
      <c r="C68" s="29" t="s">
        <v>44</v>
      </c>
      <c r="D68" s="55">
        <v>0</v>
      </c>
      <c r="E68" s="23"/>
      <c r="G68" s="58"/>
    </row>
    <row r="69" spans="1:7">
      <c r="A69" s="12" t="s">
        <v>24</v>
      </c>
      <c r="B69" s="13" t="s">
        <v>9</v>
      </c>
      <c r="C69" s="29" t="s">
        <v>44</v>
      </c>
      <c r="D69" s="55">
        <v>24265.23</v>
      </c>
      <c r="E69" s="23"/>
      <c r="F69" s="58"/>
      <c r="G69" s="58"/>
    </row>
    <row r="70" spans="1:7">
      <c r="A70" s="2" t="s">
        <v>25</v>
      </c>
      <c r="B70" s="14" t="s">
        <v>19</v>
      </c>
      <c r="C70" s="30" t="s">
        <v>46</v>
      </c>
      <c r="D70" s="56">
        <v>92</v>
      </c>
      <c r="E70" s="23"/>
      <c r="G70" s="58"/>
    </row>
    <row r="71" spans="1:7">
      <c r="A71" s="20"/>
      <c r="B71" s="44"/>
      <c r="C71" s="44"/>
      <c r="D71" s="65"/>
      <c r="E71" s="24"/>
    </row>
    <row r="72" spans="1:7">
      <c r="A72" s="12" t="s">
        <v>81</v>
      </c>
      <c r="B72" s="13" t="s">
        <v>28</v>
      </c>
      <c r="C72" s="29" t="s">
        <v>47</v>
      </c>
      <c r="D72" s="55">
        <v>381.08</v>
      </c>
      <c r="E72" s="23"/>
    </row>
    <row r="73" spans="1:7">
      <c r="A73" s="28" t="s">
        <v>82</v>
      </c>
      <c r="B73" s="22" t="s">
        <v>29</v>
      </c>
      <c r="C73" s="30" t="s">
        <v>46</v>
      </c>
      <c r="D73" s="82">
        <f>105-12</f>
        <v>93</v>
      </c>
      <c r="E73" s="23"/>
    </row>
    <row r="74" spans="1:7">
      <c r="A74" s="5"/>
    </row>
    <row r="75" spans="1:7" ht="39.75" customHeight="1">
      <c r="A75" s="76" t="s">
        <v>83</v>
      </c>
      <c r="B75" s="76"/>
      <c r="C75" s="76"/>
      <c r="D75" s="76"/>
      <c r="E75" s="5"/>
    </row>
  </sheetData>
  <mergeCells count="17">
    <mergeCell ref="A57:A58"/>
    <mergeCell ref="B57:B58"/>
    <mergeCell ref="C57:C58"/>
    <mergeCell ref="D57:D58"/>
    <mergeCell ref="A75:D75"/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П2 фхд Тюм обл</vt:lpstr>
      <vt:lpstr>П2 фхд ЯНАО без Красносельк</vt:lpstr>
      <vt:lpstr>П2 фхд ЯНАО (Красносельк)</vt:lpstr>
      <vt:lpstr>ХМАО, Сургутский</vt:lpstr>
      <vt:lpstr>ХМАО,Югорск</vt:lpstr>
      <vt:lpstr>ХМАО</vt:lpstr>
      <vt:lpstr>'П2 фхд Тюм обл'!Область_печати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Тагильцева Ольга Александровна</cp:lastModifiedBy>
  <cp:lastPrinted>2016-12-30T07:55:59Z</cp:lastPrinted>
  <dcterms:created xsi:type="dcterms:W3CDTF">2010-12-15T07:20:08Z</dcterms:created>
  <dcterms:modified xsi:type="dcterms:W3CDTF">2017-01-09T04:50:23Z</dcterms:modified>
</cp:coreProperties>
</file>