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935"/>
  </bookViews>
  <sheets>
    <sheet name="Тюменский филлиал" sheetId="1" r:id="rId1"/>
    <sheet name="ХМАО" sheetId="2" r:id="rId2"/>
    <sheet name="ЯНАО" sheetId="3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2" l="1"/>
  <c r="O32" i="2"/>
  <c r="N32" i="2"/>
  <c r="M32" i="2"/>
  <c r="L32" i="2"/>
  <c r="K32" i="2"/>
  <c r="J32" i="2"/>
  <c r="I32" i="2"/>
  <c r="H32" i="2"/>
  <c r="G32" i="2"/>
  <c r="F32" i="2"/>
  <c r="E32" i="2"/>
  <c r="P32" i="3" l="1"/>
  <c r="O32" i="3"/>
  <c r="N32" i="3"/>
  <c r="M32" i="3"/>
  <c r="L32" i="3"/>
  <c r="K32" i="3"/>
  <c r="J32" i="3"/>
  <c r="I32" i="3"/>
  <c r="H32" i="3"/>
  <c r="G32" i="3"/>
  <c r="F32" i="3"/>
  <c r="E32" i="3"/>
  <c r="F32" i="1" l="1"/>
  <c r="G32" i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<sst xmlns="http://schemas.openxmlformats.org/spreadsheetml/2006/main" count="198" uniqueCount="53">
  <si>
    <t>приложение № 6</t>
  </si>
  <si>
    <t>к приказу ФАС России</t>
  </si>
  <si>
    <t>Информация о регистрации и ходе реализации заявок о подключении</t>
  </si>
  <si>
    <r>
      <t xml:space="preserve">(технологическом присоединении) к газораспределительным сетям </t>
    </r>
    <r>
      <rPr>
        <b/>
        <u/>
        <sz val="10"/>
        <color theme="1"/>
        <rFont val="Arial"/>
        <family val="2"/>
        <charset val="204"/>
      </rPr>
      <t xml:space="preserve"> "Газпром газораспределение Север"</t>
    </r>
    <r>
      <rPr>
        <b/>
        <sz val="10"/>
        <color theme="1"/>
        <rFont val="Arial"/>
        <family val="2"/>
        <charset val="204"/>
      </rPr>
      <t xml:space="preserve"> </t>
    </r>
  </si>
  <si>
    <t>(наименование субъекта естественной монополии)</t>
  </si>
  <si>
    <t>№    п/п</t>
  </si>
  <si>
    <t>категория заявителей</t>
  </si>
  <si>
    <t>количество заключенных догворов</t>
  </si>
  <si>
    <t>количество выполненных приосединений</t>
  </si>
  <si>
    <t>количество</t>
  </si>
  <si>
    <t>объем   м3/час</t>
  </si>
  <si>
    <t>причина отклонения</t>
  </si>
  <si>
    <t>объем м3/час</t>
  </si>
  <si>
    <t>непредставление документов</t>
  </si>
  <si>
    <t>отсутствие технической возможности</t>
  </si>
  <si>
    <t xml:space="preserve">в объектах газотранспортной организации </t>
  </si>
  <si>
    <t>в сетях исполнителя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</si>
  <si>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</si>
  <si>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</si>
  <si>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</si>
  <si>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</si>
  <si>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</si>
  <si>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</si>
  <si>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</si>
  <si>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</si>
  <si>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>проведение лесоустроительных работ</t>
  </si>
  <si>
    <t>врезка в газопровод диаметром более 250мм под давлением не менее 0,3 МПа</t>
  </si>
  <si>
    <t xml:space="preserve">переход через водные преграды </t>
  </si>
  <si>
    <t>прогладка газопроводов по болотам, в скальных породах, охраняемых террриториях</t>
  </si>
  <si>
    <t>от 08.12.2022 № 960/22</t>
  </si>
  <si>
    <t>Форма 2</t>
  </si>
  <si>
    <t>Количество поступивших заявок</t>
  </si>
  <si>
    <t>Количество отклоненных (аннулированных, в случае непредставления документов) заявок</t>
  </si>
  <si>
    <t>в техно-
логически связан-
ных с сетью газо-
распре-
деления исполнителя сетях газо-
распре-
деления</t>
  </si>
  <si>
    <t>проведение мероприятий по ликвидации дефицита пропускной способности</t>
  </si>
  <si>
    <t>прокладка газопроводов длиной более 30 м и диаметром более 158 мм бестраншейным способом</t>
  </si>
  <si>
    <t>Заявители в рамках догазификации</t>
  </si>
  <si>
    <t>15.1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</si>
  <si>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</si>
  <si>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Итого: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</si>
  <si>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</si>
  <si>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</si>
  <si>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1…</t>
  </si>
  <si>
    <t>2…</t>
  </si>
  <si>
    <t>свыше 3%</t>
  </si>
  <si>
    <t>свыше 5%</t>
  </si>
  <si>
    <t>свыше 7%</t>
  </si>
  <si>
    <t>свыше 10%</t>
  </si>
  <si>
    <t>свыше 20%</t>
  </si>
  <si>
    <t>филиал в ХМАО-Югре</t>
  </si>
  <si>
    <t>филиал в ЯНАО</t>
  </si>
  <si>
    <t>Тюменский филлиал</t>
  </si>
  <si>
    <t>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</si>
</sst>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/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0" fontId="7" fillId="0" borderId="0" xfId="0" applyFont="1"/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/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1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5" fillId="0" borderId="0" xfId="0" applyFont="1" applyFill="1"/>
    <xf numFmtId="49" fontId="1" fillId="0" borderId="16" xfId="0" applyNumberFormat="1" applyFont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top"/>
    </xf>
    <xf numFmtId="0" fontId="1" fillId="0" borderId="31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top" wrapText="1"/>
    </xf>
    <xf numFmtId="0" fontId="6" fillId="0" borderId="27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/>
    </xf>
    <xf numFmtId="2" fontId="1" fillId="2" borderId="29" xfId="0" applyNumberFormat="1" applyFont="1" applyFill="1" applyBorder="1" applyAlignment="1">
      <alignment horizontal="center" vertical="center"/>
    </xf>
    <xf numFmtId="2" fontId="1" fillId="2" borderId="1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/>
    </xf>
    <xf numFmtId="0" fontId="6" fillId="0" borderId="24" xfId="0" applyFont="1" applyFill="1" applyBorder="1" applyAlignment="1">
      <alignment horizontal="center" vertical="center" textRotation="90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21" xfId="0" applyFont="1" applyFill="1" applyBorder="1" applyAlignment="1">
      <alignment horizontal="center" vertical="center" textRotation="90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textRotation="90"/>
    </xf>
    <xf numFmtId="0" fontId="1" fillId="0" borderId="12" xfId="0" applyFont="1" applyFill="1" applyBorder="1" applyAlignment="1">
      <alignment horizontal="center" vertical="center" textRotation="90"/>
    </xf>
    <xf numFmtId="0" fontId="1" fillId="0" borderId="24" xfId="0" applyFont="1" applyFill="1" applyBorder="1" applyAlignment="1">
      <alignment horizontal="center" vertical="center" textRotation="90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textRotation="90"/>
    </xf>
    <xf numFmtId="0" fontId="1" fillId="0" borderId="16" xfId="0" applyFont="1" applyFill="1" applyBorder="1" applyAlignment="1">
      <alignment horizontal="center" vertical="center" textRotation="90"/>
    </xf>
    <xf numFmtId="0" fontId="1" fillId="0" borderId="2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textRotation="90"/>
    </xf>
    <xf numFmtId="0" fontId="1" fillId="0" borderId="17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tabSelected="1" topLeftCell="D7" zoomScale="70" zoomScaleNormal="70" workbookViewId="0">
      <selection activeCell="S15" sqref="S15"/>
    </sheetView>
  </sheetViews>
  <sheetFormatPr defaultRowHeight="15" x14ac:dyDescent="0.25"/>
  <cols>
    <col min="1" max="1" width="5.8554687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36" t="s">
        <v>0</v>
      </c>
      <c r="O1" s="36"/>
      <c r="P1" s="36"/>
    </row>
    <row r="2" spans="1:17" s="1" customFormat="1" ht="12.75" x14ac:dyDescent="0.2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"/>
      <c r="N2" s="38" t="s">
        <v>1</v>
      </c>
      <c r="O2" s="38"/>
      <c r="P2" s="38"/>
    </row>
    <row r="3" spans="1:17" s="1" customFormat="1" ht="12.75" x14ac:dyDescent="0.2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2"/>
      <c r="N3" s="39" t="s">
        <v>29</v>
      </c>
      <c r="O3" s="39"/>
      <c r="P3" s="39"/>
    </row>
    <row r="4" spans="1:17" s="1" customFormat="1" ht="12.75" x14ac:dyDescent="0.2">
      <c r="H4" s="35"/>
      <c r="I4" s="35"/>
      <c r="J4" s="35"/>
      <c r="K4" s="35"/>
      <c r="L4" s="35"/>
    </row>
    <row r="5" spans="1:17" s="1" customFormat="1" ht="12.75" x14ac:dyDescent="0.2">
      <c r="N5" s="1" t="s">
        <v>30</v>
      </c>
    </row>
    <row r="6" spans="1:17" s="1" customFormat="1" ht="12.75" x14ac:dyDescent="0.2">
      <c r="B6" s="37" t="s">
        <v>2</v>
      </c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7" s="1" customFormat="1" ht="12.75" x14ac:dyDescent="0.2">
      <c r="B7" s="37" t="s">
        <v>3</v>
      </c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7" s="1" customFormat="1" ht="12.75" x14ac:dyDescent="0.2">
      <c r="H8" s="35" t="s">
        <v>4</v>
      </c>
      <c r="I8" s="35"/>
      <c r="J8" s="35"/>
      <c r="K8" s="35"/>
      <c r="L8" s="35"/>
    </row>
    <row r="9" spans="1:17" s="1" customFormat="1" ht="12.75" x14ac:dyDescent="0.2">
      <c r="B9" s="3" t="s">
        <v>51</v>
      </c>
      <c r="C9" s="3"/>
    </row>
    <row r="10" spans="1:17" s="6" customFormat="1" ht="16.5" thickBot="1" x14ac:dyDescent="0.3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62" t="s">
        <v>52</v>
      </c>
      <c r="P10" s="62"/>
    </row>
    <row r="11" spans="1:17" s="1" customFormat="1" ht="45" customHeight="1" thickBot="1" x14ac:dyDescent="0.25">
      <c r="A11" s="40" t="s">
        <v>5</v>
      </c>
      <c r="B11" s="43" t="s">
        <v>6</v>
      </c>
      <c r="C11" s="44"/>
      <c r="D11" s="45"/>
      <c r="E11" s="52" t="s">
        <v>31</v>
      </c>
      <c r="F11" s="53"/>
      <c r="G11" s="52" t="s">
        <v>32</v>
      </c>
      <c r="H11" s="54"/>
      <c r="I11" s="54"/>
      <c r="J11" s="54"/>
      <c r="K11" s="54"/>
      <c r="L11" s="55"/>
      <c r="M11" s="56" t="s">
        <v>7</v>
      </c>
      <c r="N11" s="57"/>
      <c r="O11" s="56" t="s">
        <v>8</v>
      </c>
      <c r="P11" s="57"/>
      <c r="Q11" s="12"/>
    </row>
    <row r="12" spans="1:17" s="1" customFormat="1" ht="12.75" x14ac:dyDescent="0.2">
      <c r="A12" s="41"/>
      <c r="B12" s="46"/>
      <c r="C12" s="47"/>
      <c r="D12" s="48"/>
      <c r="E12" s="63" t="s">
        <v>9</v>
      </c>
      <c r="F12" s="66" t="s">
        <v>10</v>
      </c>
      <c r="G12" s="64" t="s">
        <v>9</v>
      </c>
      <c r="H12" s="69" t="s">
        <v>10</v>
      </c>
      <c r="I12" s="72" t="s">
        <v>11</v>
      </c>
      <c r="J12" s="73"/>
      <c r="K12" s="73"/>
      <c r="L12" s="73"/>
      <c r="M12" s="74" t="s">
        <v>9</v>
      </c>
      <c r="N12" s="77" t="s">
        <v>10</v>
      </c>
      <c r="O12" s="74" t="s">
        <v>9</v>
      </c>
      <c r="P12" s="77" t="s">
        <v>12</v>
      </c>
      <c r="Q12" s="13"/>
    </row>
    <row r="13" spans="1:17" s="1" customFormat="1" ht="12.75" x14ac:dyDescent="0.2">
      <c r="A13" s="41"/>
      <c r="B13" s="46"/>
      <c r="C13" s="47"/>
      <c r="D13" s="48"/>
      <c r="E13" s="64"/>
      <c r="F13" s="67"/>
      <c r="G13" s="64"/>
      <c r="H13" s="70"/>
      <c r="I13" s="78" t="s">
        <v>13</v>
      </c>
      <c r="J13" s="58" t="s">
        <v>14</v>
      </c>
      <c r="K13" s="58"/>
      <c r="L13" s="58"/>
      <c r="M13" s="75"/>
      <c r="N13" s="67"/>
      <c r="O13" s="75"/>
      <c r="P13" s="67"/>
      <c r="Q13" s="13"/>
    </row>
    <row r="14" spans="1:17" s="7" customFormat="1" ht="108.75" thickBot="1" x14ac:dyDescent="0.25">
      <c r="A14" s="42"/>
      <c r="B14" s="49"/>
      <c r="C14" s="50"/>
      <c r="D14" s="51"/>
      <c r="E14" s="65"/>
      <c r="F14" s="68"/>
      <c r="G14" s="65"/>
      <c r="H14" s="71"/>
      <c r="I14" s="79"/>
      <c r="J14" s="14" t="s">
        <v>15</v>
      </c>
      <c r="K14" s="14" t="s">
        <v>16</v>
      </c>
      <c r="L14" s="15" t="s">
        <v>33</v>
      </c>
      <c r="M14" s="76"/>
      <c r="N14" s="68"/>
      <c r="O14" s="76"/>
      <c r="P14" s="68"/>
      <c r="Q14" s="16"/>
    </row>
    <row r="15" spans="1:17" s="9" customFormat="1" ht="13.5" thickBot="1" x14ac:dyDescent="0.3">
      <c r="A15" s="26"/>
      <c r="B15" s="80">
        <v>1</v>
      </c>
      <c r="C15" s="81"/>
      <c r="D15" s="82"/>
      <c r="E15" s="27">
        <v>2</v>
      </c>
      <c r="F15" s="27">
        <v>3</v>
      </c>
      <c r="G15" s="27">
        <v>4</v>
      </c>
      <c r="H15" s="27">
        <v>5</v>
      </c>
      <c r="I15" s="27">
        <v>6</v>
      </c>
      <c r="J15" s="27">
        <v>7</v>
      </c>
      <c r="K15" s="27">
        <v>8</v>
      </c>
      <c r="L15" s="27">
        <v>9</v>
      </c>
      <c r="M15" s="27">
        <v>10</v>
      </c>
      <c r="N15" s="27">
        <v>11</v>
      </c>
      <c r="O15" s="27">
        <v>12</v>
      </c>
      <c r="P15" s="28">
        <v>13</v>
      </c>
      <c r="Q15" s="17"/>
    </row>
    <row r="16" spans="1:17" s="1" customFormat="1" ht="12.75" x14ac:dyDescent="0.2">
      <c r="A16" s="8">
        <v>1</v>
      </c>
      <c r="B16" s="83" t="s">
        <v>17</v>
      </c>
      <c r="C16" s="85" t="s">
        <v>18</v>
      </c>
      <c r="D16" s="25" t="s">
        <v>19</v>
      </c>
      <c r="E16" s="11">
        <v>43</v>
      </c>
      <c r="F16" s="11">
        <v>206.7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15</v>
      </c>
      <c r="N16" s="11">
        <v>76.2</v>
      </c>
      <c r="O16" s="11">
        <v>34</v>
      </c>
      <c r="P16" s="11">
        <v>118.884</v>
      </c>
      <c r="Q16" s="12"/>
    </row>
    <row r="17" spans="1:17" s="1" customFormat="1" ht="25.5" x14ac:dyDescent="0.2">
      <c r="A17" s="10">
        <v>2</v>
      </c>
      <c r="B17" s="84"/>
      <c r="C17" s="86"/>
      <c r="D17" s="19" t="s">
        <v>20</v>
      </c>
      <c r="E17" s="11">
        <v>155</v>
      </c>
      <c r="F17" s="11">
        <v>830.60599999999999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125</v>
      </c>
      <c r="N17" s="11">
        <v>589.38800000000003</v>
      </c>
      <c r="O17" s="11">
        <v>42</v>
      </c>
      <c r="P17" s="11">
        <v>148.71100000000001</v>
      </c>
      <c r="Q17" s="12"/>
    </row>
    <row r="18" spans="1:17" s="1" customFormat="1" ht="12.75" x14ac:dyDescent="0.2">
      <c r="A18" s="10">
        <v>3</v>
      </c>
      <c r="B18" s="84"/>
      <c r="C18" s="86" t="s">
        <v>21</v>
      </c>
      <c r="D18" s="18" t="s">
        <v>19</v>
      </c>
      <c r="E18" s="11">
        <v>6</v>
      </c>
      <c r="F18" s="11">
        <v>34.353999999999999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5</v>
      </c>
      <c r="N18" s="11">
        <v>33.43</v>
      </c>
      <c r="O18" s="11">
        <v>5</v>
      </c>
      <c r="P18" s="11">
        <v>62.869</v>
      </c>
      <c r="Q18" s="12"/>
    </row>
    <row r="19" spans="1:17" s="1" customFormat="1" ht="25.5" x14ac:dyDescent="0.2">
      <c r="A19" s="10">
        <v>4</v>
      </c>
      <c r="B19" s="84"/>
      <c r="C19" s="86"/>
      <c r="D19" s="19" t="s">
        <v>20</v>
      </c>
      <c r="E19" s="11">
        <v>20</v>
      </c>
      <c r="F19" s="11">
        <v>312.536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14</v>
      </c>
      <c r="N19" s="11">
        <v>231.12</v>
      </c>
      <c r="O19" s="11">
        <v>22</v>
      </c>
      <c r="P19" s="11">
        <v>2076.9480000000003</v>
      </c>
      <c r="Q19" s="12"/>
    </row>
    <row r="20" spans="1:17" s="1" customFormat="1" ht="25.5" x14ac:dyDescent="0.2">
      <c r="A20" s="10">
        <v>5</v>
      </c>
      <c r="B20" s="87" t="s">
        <v>22</v>
      </c>
      <c r="C20" s="20" t="s">
        <v>18</v>
      </c>
      <c r="D20" s="19" t="s">
        <v>20</v>
      </c>
      <c r="E20" s="11">
        <v>15</v>
      </c>
      <c r="F20" s="11">
        <v>70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1</v>
      </c>
      <c r="N20" s="11">
        <v>3.286</v>
      </c>
      <c r="O20" s="11">
        <v>0</v>
      </c>
      <c r="P20" s="11">
        <v>0</v>
      </c>
      <c r="Q20" s="12"/>
    </row>
    <row r="21" spans="1:17" s="1" customFormat="1" ht="25.5" x14ac:dyDescent="0.2">
      <c r="A21" s="10">
        <v>6</v>
      </c>
      <c r="B21" s="83"/>
      <c r="C21" s="21" t="s">
        <v>21</v>
      </c>
      <c r="D21" s="19" t="s">
        <v>20</v>
      </c>
      <c r="E21" s="11">
        <v>16</v>
      </c>
      <c r="F21" s="11">
        <v>11590.48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14</v>
      </c>
      <c r="N21" s="11">
        <v>6902.7400000000007</v>
      </c>
      <c r="O21" s="11">
        <v>6</v>
      </c>
      <c r="P21" s="11">
        <v>171.89</v>
      </c>
      <c r="Q21" s="12"/>
    </row>
    <row r="22" spans="1:17" s="1" customFormat="1" ht="25.5" x14ac:dyDescent="0.2">
      <c r="A22" s="10">
        <v>7</v>
      </c>
      <c r="B22" s="87" t="s">
        <v>23</v>
      </c>
      <c r="C22" s="20" t="s">
        <v>18</v>
      </c>
      <c r="D22" s="19" t="s">
        <v>20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2"/>
    </row>
    <row r="23" spans="1:17" s="1" customFormat="1" ht="25.5" x14ac:dyDescent="0.2">
      <c r="A23" s="10">
        <v>8</v>
      </c>
      <c r="B23" s="83"/>
      <c r="C23" s="21" t="s">
        <v>21</v>
      </c>
      <c r="D23" s="19" t="s">
        <v>20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2"/>
    </row>
    <row r="24" spans="1:17" s="1" customFormat="1" ht="37.5" customHeight="1" x14ac:dyDescent="0.2">
      <c r="A24" s="10">
        <v>9</v>
      </c>
      <c r="B24" s="84" t="s">
        <v>24</v>
      </c>
      <c r="C24" s="88" t="s">
        <v>34</v>
      </c>
      <c r="D24" s="89"/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12</v>
      </c>
      <c r="N24" s="11">
        <v>5321.47</v>
      </c>
      <c r="O24" s="11">
        <v>0</v>
      </c>
      <c r="P24" s="11">
        <v>0</v>
      </c>
      <c r="Q24" s="12"/>
    </row>
    <row r="25" spans="1:17" s="1" customFormat="1" ht="12.75" x14ac:dyDescent="0.2">
      <c r="A25" s="10">
        <v>10</v>
      </c>
      <c r="B25" s="84"/>
      <c r="C25" s="88" t="s">
        <v>25</v>
      </c>
      <c r="D25" s="90"/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2"/>
    </row>
    <row r="26" spans="1:17" s="1" customFormat="1" ht="40.5" customHeight="1" x14ac:dyDescent="0.2">
      <c r="A26" s="10">
        <v>11</v>
      </c>
      <c r="B26" s="84"/>
      <c r="C26" s="91" t="s">
        <v>26</v>
      </c>
      <c r="D26" s="91"/>
      <c r="E26" s="11">
        <v>1</v>
      </c>
      <c r="F26" s="11">
        <v>15.74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1</v>
      </c>
      <c r="N26" s="11">
        <v>15.74</v>
      </c>
      <c r="O26" s="11">
        <v>0</v>
      </c>
      <c r="P26" s="11">
        <v>0</v>
      </c>
      <c r="Q26" s="12"/>
    </row>
    <row r="27" spans="1:17" s="1" customFormat="1" ht="12.75" x14ac:dyDescent="0.2">
      <c r="A27" s="10">
        <v>12</v>
      </c>
      <c r="B27" s="84"/>
      <c r="C27" s="91" t="s">
        <v>27</v>
      </c>
      <c r="D27" s="91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2"/>
    </row>
    <row r="28" spans="1:17" s="1" customFormat="1" ht="41.25" customHeight="1" x14ac:dyDescent="0.2">
      <c r="A28" s="10">
        <v>13</v>
      </c>
      <c r="B28" s="84"/>
      <c r="C28" s="91" t="s">
        <v>28</v>
      </c>
      <c r="D28" s="91"/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2"/>
    </row>
    <row r="29" spans="1:17" s="1" customFormat="1" ht="42" customHeight="1" x14ac:dyDescent="0.2">
      <c r="A29" s="10">
        <v>14</v>
      </c>
      <c r="B29" s="84"/>
      <c r="C29" s="91" t="s">
        <v>35</v>
      </c>
      <c r="D29" s="91"/>
      <c r="E29" s="11">
        <v>29</v>
      </c>
      <c r="F29" s="11">
        <v>29587.019999999997</v>
      </c>
      <c r="G29" s="11">
        <v>1</v>
      </c>
      <c r="H29" s="11">
        <v>477.78</v>
      </c>
      <c r="I29" s="11">
        <v>0</v>
      </c>
      <c r="J29" s="11">
        <v>0</v>
      </c>
      <c r="K29" s="11">
        <v>0</v>
      </c>
      <c r="L29" s="11">
        <v>1</v>
      </c>
      <c r="M29" s="11">
        <v>14</v>
      </c>
      <c r="N29" s="11">
        <v>6203.97</v>
      </c>
      <c r="O29" s="11">
        <v>4</v>
      </c>
      <c r="P29" s="11">
        <v>104.41</v>
      </c>
      <c r="Q29" s="12"/>
    </row>
    <row r="30" spans="1:17" s="1" customFormat="1" ht="25.5" customHeight="1" x14ac:dyDescent="0.2">
      <c r="A30" s="11">
        <v>15</v>
      </c>
      <c r="B30" s="59" t="s">
        <v>36</v>
      </c>
      <c r="C30" s="60"/>
      <c r="D30" s="61"/>
      <c r="E30" s="11">
        <v>283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2"/>
    </row>
    <row r="31" spans="1:17" s="1" customFormat="1" ht="54.75" customHeight="1" x14ac:dyDescent="0.2">
      <c r="A31" s="24" t="s">
        <v>37</v>
      </c>
      <c r="B31" s="59" t="s">
        <v>38</v>
      </c>
      <c r="C31" s="60"/>
      <c r="D31" s="61"/>
      <c r="E31" s="11">
        <v>0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2"/>
    </row>
    <row r="32" spans="1:17" s="1" customFormat="1" ht="12.75" customHeight="1" x14ac:dyDescent="0.2">
      <c r="A32" s="11">
        <v>16</v>
      </c>
      <c r="B32" s="59" t="s">
        <v>39</v>
      </c>
      <c r="C32" s="60"/>
      <c r="D32" s="61"/>
      <c r="E32" s="22">
        <f>SUM(E16:E31)</f>
        <v>568</v>
      </c>
      <c r="F32" s="22">
        <f t="shared" ref="F32:P32" si="0">SUM(F16:F31)</f>
        <v>42647.435999999994</v>
      </c>
      <c r="G32" s="22">
        <f t="shared" si="0"/>
        <v>1</v>
      </c>
      <c r="H32" s="22">
        <f t="shared" si="0"/>
        <v>477.78</v>
      </c>
      <c r="I32" s="22">
        <f t="shared" si="0"/>
        <v>0</v>
      </c>
      <c r="J32" s="22">
        <f t="shared" si="0"/>
        <v>0</v>
      </c>
      <c r="K32" s="22">
        <f t="shared" si="0"/>
        <v>0</v>
      </c>
      <c r="L32" s="22">
        <f t="shared" si="0"/>
        <v>1</v>
      </c>
      <c r="M32" s="22">
        <f t="shared" si="0"/>
        <v>201</v>
      </c>
      <c r="N32" s="22">
        <f t="shared" si="0"/>
        <v>19377.344000000001</v>
      </c>
      <c r="O32" s="22">
        <f t="shared" si="0"/>
        <v>113</v>
      </c>
      <c r="P32" s="22">
        <f t="shared" si="0"/>
        <v>2683.712</v>
      </c>
      <c r="Q32" s="12"/>
    </row>
    <row r="33" spans="1:17" s="1" customFormat="1" ht="42" customHeight="1" x14ac:dyDescent="0.2">
      <c r="A33" s="11"/>
      <c r="B33" s="59" t="s">
        <v>40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1"/>
      <c r="Q33" s="12"/>
    </row>
    <row r="34" spans="1:17" s="1" customFormat="1" ht="12.75" customHeight="1" x14ac:dyDescent="0.2">
      <c r="A34" s="11"/>
      <c r="B34" s="59" t="s">
        <v>41</v>
      </c>
      <c r="C34" s="60"/>
      <c r="D34" s="61"/>
      <c r="E34" s="92" t="s">
        <v>44</v>
      </c>
      <c r="F34" s="93"/>
      <c r="G34" s="92" t="s">
        <v>45</v>
      </c>
      <c r="H34" s="94"/>
      <c r="I34" s="93"/>
      <c r="J34" s="92" t="s">
        <v>46</v>
      </c>
      <c r="K34" s="94"/>
      <c r="L34" s="93"/>
      <c r="M34" s="92" t="s">
        <v>47</v>
      </c>
      <c r="N34" s="93"/>
      <c r="O34" s="92" t="s">
        <v>48</v>
      </c>
      <c r="P34" s="93"/>
      <c r="Q34" s="12"/>
    </row>
    <row r="35" spans="1:17" s="1" customFormat="1" ht="12.75" customHeight="1" x14ac:dyDescent="0.2">
      <c r="A35" s="11"/>
      <c r="B35" s="59" t="s">
        <v>42</v>
      </c>
      <c r="C35" s="60"/>
      <c r="D35" s="61"/>
      <c r="E35" s="92"/>
      <c r="F35" s="93"/>
      <c r="G35" s="92"/>
      <c r="H35" s="94"/>
      <c r="I35" s="93"/>
      <c r="J35" s="92"/>
      <c r="K35" s="94"/>
      <c r="L35" s="93"/>
      <c r="M35" s="92"/>
      <c r="N35" s="93"/>
      <c r="O35" s="92"/>
      <c r="P35" s="93"/>
      <c r="Q35" s="12"/>
    </row>
    <row r="36" spans="1:17" s="1" customFormat="1" ht="12.75" customHeight="1" x14ac:dyDescent="0.2">
      <c r="A36" s="11"/>
      <c r="B36" s="59" t="s">
        <v>43</v>
      </c>
      <c r="C36" s="60"/>
      <c r="D36" s="61"/>
      <c r="E36" s="92"/>
      <c r="F36" s="93"/>
      <c r="G36" s="92"/>
      <c r="H36" s="94"/>
      <c r="I36" s="93"/>
      <c r="J36" s="92"/>
      <c r="K36" s="94"/>
      <c r="L36" s="93"/>
      <c r="M36" s="92"/>
      <c r="N36" s="93"/>
      <c r="O36" s="92"/>
      <c r="P36" s="93"/>
      <c r="Q36" s="12"/>
    </row>
    <row r="37" spans="1:17" s="6" customFormat="1" x14ac:dyDescent="0.2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s="6" customFormat="1" x14ac:dyDescent="0.2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s="6" customFormat="1" x14ac:dyDescent="0.2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s="6" customFormat="1" x14ac:dyDescent="0.2"/>
    <row r="41" spans="1:17" s="6" customFormat="1" x14ac:dyDescent="0.2"/>
    <row r="42" spans="1:17" s="6" customFormat="1" x14ac:dyDescent="0.2"/>
    <row r="43" spans="1:17" s="6" customFormat="1" x14ac:dyDescent="0.2"/>
    <row r="44" spans="1:17" s="6" customFormat="1" x14ac:dyDescent="0.2"/>
    <row r="45" spans="1:17" s="6" customFormat="1" x14ac:dyDescent="0.2"/>
    <row r="46" spans="1:17" s="6" customFormat="1" x14ac:dyDescent="0.2"/>
    <row r="47" spans="1:17" s="6" customFormat="1" x14ac:dyDescent="0.2"/>
    <row r="48" spans="1:17" s="6" customFormat="1" x14ac:dyDescent="0.2"/>
    <row r="49" s="6" customFormat="1" x14ac:dyDescent="0.2"/>
  </sheetData>
  <mergeCells count="62">
    <mergeCell ref="J34:L34"/>
    <mergeCell ref="M34:N34"/>
    <mergeCell ref="O34:P34"/>
    <mergeCell ref="E35:F35"/>
    <mergeCell ref="E36:F36"/>
    <mergeCell ref="G35:I35"/>
    <mergeCell ref="G36:I36"/>
    <mergeCell ref="J35:L35"/>
    <mergeCell ref="J36:L36"/>
    <mergeCell ref="M35:N35"/>
    <mergeCell ref="M36:N36"/>
    <mergeCell ref="O35:P35"/>
    <mergeCell ref="O36:P36"/>
    <mergeCell ref="B34:D34"/>
    <mergeCell ref="B35:D35"/>
    <mergeCell ref="B36:D36"/>
    <mergeCell ref="E34:F34"/>
    <mergeCell ref="G34:I34"/>
    <mergeCell ref="B33:P33"/>
    <mergeCell ref="B15:D15"/>
    <mergeCell ref="B16:B19"/>
    <mergeCell ref="C16:C17"/>
    <mergeCell ref="C18:C19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B32:D32"/>
    <mergeCell ref="B31:D31"/>
    <mergeCell ref="B30:D30"/>
    <mergeCell ref="B6:L6"/>
    <mergeCell ref="B7:L7"/>
    <mergeCell ref="H8:L8"/>
    <mergeCell ref="O10:P10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P12:P14"/>
    <mergeCell ref="I13:I14"/>
    <mergeCell ref="A11:A14"/>
    <mergeCell ref="B11:D14"/>
    <mergeCell ref="E11:F11"/>
    <mergeCell ref="G11:L11"/>
    <mergeCell ref="M11:N11"/>
    <mergeCell ref="J13:L13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opLeftCell="A2" zoomScale="70" zoomScaleNormal="70" workbookViewId="0">
      <selection activeCell="K19" sqref="K19"/>
    </sheetView>
  </sheetViews>
  <sheetFormatPr defaultRowHeight="15" x14ac:dyDescent="0.25"/>
  <cols>
    <col min="1" max="1" width="5.8554687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36" t="s">
        <v>0</v>
      </c>
      <c r="O1" s="36"/>
      <c r="P1" s="36"/>
    </row>
    <row r="2" spans="1:17" s="1" customFormat="1" ht="12.75" x14ac:dyDescent="0.2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"/>
      <c r="N2" s="38" t="s">
        <v>1</v>
      </c>
      <c r="O2" s="38"/>
      <c r="P2" s="38"/>
    </row>
    <row r="3" spans="1:17" s="1" customFormat="1" ht="12.75" x14ac:dyDescent="0.2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2"/>
      <c r="N3" s="39" t="s">
        <v>29</v>
      </c>
      <c r="O3" s="39"/>
      <c r="P3" s="39"/>
    </row>
    <row r="4" spans="1:17" s="1" customFormat="1" ht="12.75" x14ac:dyDescent="0.2">
      <c r="H4" s="35"/>
      <c r="I4" s="35"/>
      <c r="J4" s="35"/>
      <c r="K4" s="35"/>
      <c r="L4" s="35"/>
    </row>
    <row r="5" spans="1:17" s="1" customFormat="1" ht="12.75" x14ac:dyDescent="0.2">
      <c r="N5" s="1" t="s">
        <v>30</v>
      </c>
    </row>
    <row r="6" spans="1:17" s="1" customFormat="1" ht="12.75" x14ac:dyDescent="0.2">
      <c r="B6" s="37" t="s">
        <v>2</v>
      </c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7" s="1" customFormat="1" ht="12.75" x14ac:dyDescent="0.2">
      <c r="B7" s="37" t="s">
        <v>3</v>
      </c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7" s="1" customFormat="1" ht="12.75" x14ac:dyDescent="0.2">
      <c r="H8" s="35" t="s">
        <v>4</v>
      </c>
      <c r="I8" s="35"/>
      <c r="J8" s="35"/>
      <c r="K8" s="35"/>
      <c r="L8" s="35"/>
    </row>
    <row r="9" spans="1:17" s="1" customFormat="1" ht="12.75" x14ac:dyDescent="0.2">
      <c r="B9" s="3" t="s">
        <v>49</v>
      </c>
      <c r="C9" s="3"/>
    </row>
    <row r="10" spans="1:17" s="6" customFormat="1" ht="16.5" thickBot="1" x14ac:dyDescent="0.3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62" t="s">
        <v>52</v>
      </c>
      <c r="P10" s="62"/>
    </row>
    <row r="11" spans="1:17" s="1" customFormat="1" ht="13.5" thickBot="1" x14ac:dyDescent="0.25">
      <c r="A11" s="40" t="s">
        <v>5</v>
      </c>
      <c r="B11" s="43" t="s">
        <v>6</v>
      </c>
      <c r="C11" s="44"/>
      <c r="D11" s="45"/>
      <c r="E11" s="52" t="s">
        <v>31</v>
      </c>
      <c r="F11" s="53"/>
      <c r="G11" s="52" t="s">
        <v>32</v>
      </c>
      <c r="H11" s="54"/>
      <c r="I11" s="54"/>
      <c r="J11" s="54"/>
      <c r="K11" s="54"/>
      <c r="L11" s="55"/>
      <c r="M11" s="56" t="s">
        <v>7</v>
      </c>
      <c r="N11" s="57"/>
      <c r="O11" s="56" t="s">
        <v>8</v>
      </c>
      <c r="P11" s="57"/>
      <c r="Q11" s="12"/>
    </row>
    <row r="12" spans="1:17" s="1" customFormat="1" ht="12.75" x14ac:dyDescent="0.2">
      <c r="A12" s="41"/>
      <c r="B12" s="46"/>
      <c r="C12" s="47"/>
      <c r="D12" s="48"/>
      <c r="E12" s="63" t="s">
        <v>9</v>
      </c>
      <c r="F12" s="66" t="s">
        <v>10</v>
      </c>
      <c r="G12" s="64" t="s">
        <v>9</v>
      </c>
      <c r="H12" s="69" t="s">
        <v>10</v>
      </c>
      <c r="I12" s="72" t="s">
        <v>11</v>
      </c>
      <c r="J12" s="73"/>
      <c r="K12" s="73"/>
      <c r="L12" s="73"/>
      <c r="M12" s="74" t="s">
        <v>9</v>
      </c>
      <c r="N12" s="77" t="s">
        <v>10</v>
      </c>
      <c r="O12" s="74" t="s">
        <v>9</v>
      </c>
      <c r="P12" s="77" t="s">
        <v>12</v>
      </c>
      <c r="Q12" s="13"/>
    </row>
    <row r="13" spans="1:17" s="1" customFormat="1" ht="12.75" x14ac:dyDescent="0.2">
      <c r="A13" s="41"/>
      <c r="B13" s="46"/>
      <c r="C13" s="47"/>
      <c r="D13" s="48"/>
      <c r="E13" s="64"/>
      <c r="F13" s="67"/>
      <c r="G13" s="64"/>
      <c r="H13" s="70"/>
      <c r="I13" s="78" t="s">
        <v>13</v>
      </c>
      <c r="J13" s="58" t="s">
        <v>14</v>
      </c>
      <c r="K13" s="58"/>
      <c r="L13" s="58"/>
      <c r="M13" s="75"/>
      <c r="N13" s="67"/>
      <c r="O13" s="75"/>
      <c r="P13" s="67"/>
      <c r="Q13" s="13"/>
    </row>
    <row r="14" spans="1:17" s="7" customFormat="1" ht="108.75" thickBot="1" x14ac:dyDescent="0.25">
      <c r="A14" s="42"/>
      <c r="B14" s="49"/>
      <c r="C14" s="50"/>
      <c r="D14" s="51"/>
      <c r="E14" s="65"/>
      <c r="F14" s="68"/>
      <c r="G14" s="65"/>
      <c r="H14" s="71"/>
      <c r="I14" s="79"/>
      <c r="J14" s="31" t="s">
        <v>15</v>
      </c>
      <c r="K14" s="31" t="s">
        <v>16</v>
      </c>
      <c r="L14" s="15" t="s">
        <v>33</v>
      </c>
      <c r="M14" s="76"/>
      <c r="N14" s="68"/>
      <c r="O14" s="76"/>
      <c r="P14" s="68"/>
      <c r="Q14" s="16"/>
    </row>
    <row r="15" spans="1:17" s="9" customFormat="1" ht="13.5" thickBot="1" x14ac:dyDescent="0.3">
      <c r="A15" s="26"/>
      <c r="B15" s="80">
        <v>1</v>
      </c>
      <c r="C15" s="81"/>
      <c r="D15" s="82"/>
      <c r="E15" s="27">
        <v>2</v>
      </c>
      <c r="F15" s="27">
        <v>3</v>
      </c>
      <c r="G15" s="27">
        <v>4</v>
      </c>
      <c r="H15" s="27">
        <v>5</v>
      </c>
      <c r="I15" s="27">
        <v>6</v>
      </c>
      <c r="J15" s="27">
        <v>7</v>
      </c>
      <c r="K15" s="27">
        <v>8</v>
      </c>
      <c r="L15" s="27">
        <v>9</v>
      </c>
      <c r="M15" s="27">
        <v>10</v>
      </c>
      <c r="N15" s="27">
        <v>11</v>
      </c>
      <c r="O15" s="27">
        <v>12</v>
      </c>
      <c r="P15" s="28">
        <v>13</v>
      </c>
      <c r="Q15" s="17"/>
    </row>
    <row r="16" spans="1:17" s="1" customFormat="1" ht="12.75" x14ac:dyDescent="0.2">
      <c r="A16" s="8">
        <v>1</v>
      </c>
      <c r="B16" s="83" t="s">
        <v>17</v>
      </c>
      <c r="C16" s="85" t="s">
        <v>18</v>
      </c>
      <c r="D16" s="25" t="s">
        <v>19</v>
      </c>
      <c r="E16" s="29">
        <v>3</v>
      </c>
      <c r="F16" s="34">
        <v>17</v>
      </c>
      <c r="G16" s="29">
        <v>0</v>
      </c>
      <c r="H16" s="29">
        <v>0</v>
      </c>
      <c r="I16" s="29">
        <v>0</v>
      </c>
      <c r="J16" s="29">
        <v>0</v>
      </c>
      <c r="K16" s="32">
        <v>0</v>
      </c>
      <c r="L16" s="32">
        <v>0</v>
      </c>
      <c r="M16" s="32">
        <v>3</v>
      </c>
      <c r="N16" s="33">
        <v>17</v>
      </c>
      <c r="O16" s="32">
        <v>3</v>
      </c>
      <c r="P16" s="33">
        <v>13</v>
      </c>
      <c r="Q16" s="12"/>
    </row>
    <row r="17" spans="1:17" s="1" customFormat="1" ht="25.5" x14ac:dyDescent="0.2">
      <c r="A17" s="11">
        <v>2</v>
      </c>
      <c r="B17" s="84"/>
      <c r="C17" s="86"/>
      <c r="D17" s="30" t="s">
        <v>20</v>
      </c>
      <c r="E17" s="29">
        <v>9</v>
      </c>
      <c r="F17" s="34">
        <v>58.01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32">
        <v>0</v>
      </c>
      <c r="M17" s="32">
        <v>9</v>
      </c>
      <c r="N17" s="33">
        <v>58.01</v>
      </c>
      <c r="O17" s="32">
        <v>8</v>
      </c>
      <c r="P17" s="33">
        <v>40</v>
      </c>
      <c r="Q17" s="12"/>
    </row>
    <row r="18" spans="1:17" s="1" customFormat="1" ht="12.75" x14ac:dyDescent="0.2">
      <c r="A18" s="11">
        <v>3</v>
      </c>
      <c r="B18" s="84"/>
      <c r="C18" s="86" t="s">
        <v>21</v>
      </c>
      <c r="D18" s="18" t="s">
        <v>19</v>
      </c>
      <c r="E18" s="29">
        <v>1</v>
      </c>
      <c r="F18" s="34">
        <v>7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32">
        <v>0</v>
      </c>
      <c r="M18" s="32">
        <v>1</v>
      </c>
      <c r="N18" s="33">
        <v>7</v>
      </c>
      <c r="O18" s="32">
        <v>5</v>
      </c>
      <c r="P18" s="33">
        <v>17.68</v>
      </c>
      <c r="Q18" s="12"/>
    </row>
    <row r="19" spans="1:17" s="1" customFormat="1" ht="25.5" x14ac:dyDescent="0.2">
      <c r="A19" s="11">
        <v>4</v>
      </c>
      <c r="B19" s="84"/>
      <c r="C19" s="86"/>
      <c r="D19" s="30" t="s">
        <v>20</v>
      </c>
      <c r="E19" s="29">
        <v>2</v>
      </c>
      <c r="F19" s="34">
        <v>14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32">
        <v>0</v>
      </c>
      <c r="M19" s="32">
        <v>2</v>
      </c>
      <c r="N19" s="33">
        <v>14</v>
      </c>
      <c r="O19" s="32">
        <v>10</v>
      </c>
      <c r="P19" s="33">
        <v>111.41</v>
      </c>
      <c r="Q19" s="12"/>
    </row>
    <row r="20" spans="1:17" s="1" customFormat="1" ht="25.5" x14ac:dyDescent="0.2">
      <c r="A20" s="11">
        <v>5</v>
      </c>
      <c r="B20" s="87" t="s">
        <v>22</v>
      </c>
      <c r="C20" s="20" t="s">
        <v>18</v>
      </c>
      <c r="D20" s="30" t="s">
        <v>20</v>
      </c>
      <c r="E20" s="29">
        <v>1</v>
      </c>
      <c r="F20" s="34">
        <v>7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32">
        <v>0</v>
      </c>
      <c r="M20" s="32">
        <v>1</v>
      </c>
      <c r="N20" s="32">
        <v>7</v>
      </c>
      <c r="O20" s="32">
        <v>0</v>
      </c>
      <c r="P20" s="32">
        <v>0</v>
      </c>
      <c r="Q20" s="12"/>
    </row>
    <row r="21" spans="1:17" s="1" customFormat="1" ht="25.5" x14ac:dyDescent="0.2">
      <c r="A21" s="11">
        <v>6</v>
      </c>
      <c r="B21" s="83"/>
      <c r="C21" s="21" t="s">
        <v>21</v>
      </c>
      <c r="D21" s="30" t="s">
        <v>20</v>
      </c>
      <c r="E21" s="29">
        <v>3</v>
      </c>
      <c r="F21" s="29">
        <v>121.06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32">
        <v>0</v>
      </c>
      <c r="M21" s="32">
        <v>3</v>
      </c>
      <c r="N21" s="32">
        <v>121.06</v>
      </c>
      <c r="O21" s="32">
        <v>3</v>
      </c>
      <c r="P21" s="32">
        <v>122.95</v>
      </c>
      <c r="Q21" s="12"/>
    </row>
    <row r="22" spans="1:17" s="1" customFormat="1" ht="25.5" x14ac:dyDescent="0.2">
      <c r="A22" s="11">
        <v>7</v>
      </c>
      <c r="B22" s="87" t="s">
        <v>23</v>
      </c>
      <c r="C22" s="20" t="s">
        <v>18</v>
      </c>
      <c r="D22" s="30" t="s">
        <v>20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12"/>
    </row>
    <row r="23" spans="1:17" s="1" customFormat="1" ht="25.5" x14ac:dyDescent="0.2">
      <c r="A23" s="11">
        <v>8</v>
      </c>
      <c r="B23" s="83"/>
      <c r="C23" s="21" t="s">
        <v>21</v>
      </c>
      <c r="D23" s="30" t="s">
        <v>20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12"/>
    </row>
    <row r="24" spans="1:17" s="1" customFormat="1" ht="39" customHeight="1" x14ac:dyDescent="0.2">
      <c r="A24" s="11">
        <v>9</v>
      </c>
      <c r="B24" s="84" t="s">
        <v>24</v>
      </c>
      <c r="C24" s="88" t="s">
        <v>34</v>
      </c>
      <c r="D24" s="89"/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12"/>
    </row>
    <row r="25" spans="1:17" s="1" customFormat="1" ht="12.75" x14ac:dyDescent="0.2">
      <c r="A25" s="11">
        <v>10</v>
      </c>
      <c r="B25" s="84"/>
      <c r="C25" s="88" t="s">
        <v>25</v>
      </c>
      <c r="D25" s="90"/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12"/>
    </row>
    <row r="26" spans="1:17" s="1" customFormat="1" ht="27" customHeight="1" x14ac:dyDescent="0.2">
      <c r="A26" s="11">
        <v>11</v>
      </c>
      <c r="B26" s="84"/>
      <c r="C26" s="91" t="s">
        <v>26</v>
      </c>
      <c r="D26" s="91"/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12"/>
    </row>
    <row r="27" spans="1:17" s="1" customFormat="1" ht="12.75" x14ac:dyDescent="0.2">
      <c r="A27" s="11">
        <v>12</v>
      </c>
      <c r="B27" s="84"/>
      <c r="C27" s="91" t="s">
        <v>27</v>
      </c>
      <c r="D27" s="91"/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12"/>
    </row>
    <row r="28" spans="1:17" s="1" customFormat="1" ht="39.75" customHeight="1" x14ac:dyDescent="0.2">
      <c r="A28" s="11">
        <v>13</v>
      </c>
      <c r="B28" s="84"/>
      <c r="C28" s="91" t="s">
        <v>28</v>
      </c>
      <c r="D28" s="91"/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12"/>
    </row>
    <row r="29" spans="1:17" s="1" customFormat="1" ht="27" customHeight="1" x14ac:dyDescent="0.2">
      <c r="A29" s="11">
        <v>14</v>
      </c>
      <c r="B29" s="84"/>
      <c r="C29" s="91" t="s">
        <v>35</v>
      </c>
      <c r="D29" s="91"/>
      <c r="E29" s="29">
        <v>1</v>
      </c>
      <c r="F29" s="29">
        <v>337.3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32">
        <v>0</v>
      </c>
      <c r="M29" s="32">
        <v>1</v>
      </c>
      <c r="N29" s="32">
        <v>337.3</v>
      </c>
      <c r="O29" s="32">
        <v>0</v>
      </c>
      <c r="P29" s="32">
        <v>0</v>
      </c>
      <c r="Q29" s="12"/>
    </row>
    <row r="30" spans="1:17" s="1" customFormat="1" ht="12.75" x14ac:dyDescent="0.2">
      <c r="A30" s="11">
        <v>15</v>
      </c>
      <c r="B30" s="59" t="s">
        <v>36</v>
      </c>
      <c r="C30" s="60"/>
      <c r="D30" s="61"/>
      <c r="E30" s="29">
        <v>42</v>
      </c>
      <c r="F30" s="34">
        <v>282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32">
        <v>0</v>
      </c>
      <c r="M30" s="32">
        <v>42</v>
      </c>
      <c r="N30" s="33">
        <v>282</v>
      </c>
      <c r="O30" s="32">
        <v>50</v>
      </c>
      <c r="P30" s="33">
        <v>280.5</v>
      </c>
      <c r="Q30" s="12"/>
    </row>
    <row r="31" spans="1:17" s="1" customFormat="1" ht="41.25" customHeight="1" x14ac:dyDescent="0.2">
      <c r="A31" s="24" t="s">
        <v>37</v>
      </c>
      <c r="B31" s="59" t="s">
        <v>38</v>
      </c>
      <c r="C31" s="60"/>
      <c r="D31" s="61"/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8">
        <v>0</v>
      </c>
      <c r="M31" s="8">
        <v>0</v>
      </c>
      <c r="N31" s="8">
        <v>0</v>
      </c>
      <c r="O31" s="32">
        <v>0</v>
      </c>
      <c r="P31" s="32">
        <v>0</v>
      </c>
      <c r="Q31" s="12"/>
    </row>
    <row r="32" spans="1:17" s="1" customFormat="1" ht="12.75" x14ac:dyDescent="0.2">
      <c r="A32" s="11">
        <v>16</v>
      </c>
      <c r="B32" s="59" t="s">
        <v>39</v>
      </c>
      <c r="C32" s="60"/>
      <c r="D32" s="61"/>
      <c r="E32" s="22">
        <f>SUM(E16:E31)</f>
        <v>62</v>
      </c>
      <c r="F32" s="22">
        <f t="shared" ref="F32:P32" si="0">SUM(F16:F31)</f>
        <v>843.37</v>
      </c>
      <c r="G32" s="22">
        <f t="shared" si="0"/>
        <v>0</v>
      </c>
      <c r="H32" s="22">
        <f t="shared" si="0"/>
        <v>0</v>
      </c>
      <c r="I32" s="22">
        <f t="shared" si="0"/>
        <v>0</v>
      </c>
      <c r="J32" s="22">
        <f t="shared" si="0"/>
        <v>0</v>
      </c>
      <c r="K32" s="22">
        <f t="shared" si="0"/>
        <v>0</v>
      </c>
      <c r="L32" s="22">
        <f t="shared" si="0"/>
        <v>0</v>
      </c>
      <c r="M32" s="22">
        <f t="shared" si="0"/>
        <v>62</v>
      </c>
      <c r="N32" s="22">
        <f t="shared" si="0"/>
        <v>843.37</v>
      </c>
      <c r="O32" s="22">
        <f t="shared" si="0"/>
        <v>79</v>
      </c>
      <c r="P32" s="22">
        <f t="shared" si="0"/>
        <v>585.54</v>
      </c>
      <c r="Q32" s="12"/>
    </row>
    <row r="33" spans="1:17" s="1" customFormat="1" ht="39.75" customHeight="1" x14ac:dyDescent="0.2">
      <c r="A33" s="11"/>
      <c r="B33" s="59" t="s">
        <v>40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1"/>
      <c r="Q33" s="12"/>
    </row>
    <row r="34" spans="1:17" s="1" customFormat="1" ht="12.75" x14ac:dyDescent="0.2">
      <c r="A34" s="11"/>
      <c r="B34" s="59" t="s">
        <v>41</v>
      </c>
      <c r="C34" s="60"/>
      <c r="D34" s="61"/>
      <c r="E34" s="92" t="s">
        <v>44</v>
      </c>
      <c r="F34" s="93"/>
      <c r="G34" s="92" t="s">
        <v>45</v>
      </c>
      <c r="H34" s="94"/>
      <c r="I34" s="93"/>
      <c r="J34" s="92" t="s">
        <v>46</v>
      </c>
      <c r="K34" s="94"/>
      <c r="L34" s="93"/>
      <c r="M34" s="92" t="s">
        <v>47</v>
      </c>
      <c r="N34" s="93"/>
      <c r="O34" s="92" t="s">
        <v>48</v>
      </c>
      <c r="P34" s="93"/>
      <c r="Q34" s="12"/>
    </row>
    <row r="35" spans="1:17" s="1" customFormat="1" ht="12.75" x14ac:dyDescent="0.2">
      <c r="A35" s="11"/>
      <c r="B35" s="59" t="s">
        <v>42</v>
      </c>
      <c r="C35" s="60"/>
      <c r="D35" s="61"/>
      <c r="E35" s="92"/>
      <c r="F35" s="93"/>
      <c r="G35" s="92"/>
      <c r="H35" s="94"/>
      <c r="I35" s="93"/>
      <c r="J35" s="92"/>
      <c r="K35" s="94"/>
      <c r="L35" s="93"/>
      <c r="M35" s="92"/>
      <c r="N35" s="93"/>
      <c r="O35" s="92"/>
      <c r="P35" s="93"/>
      <c r="Q35" s="12"/>
    </row>
    <row r="36" spans="1:17" s="1" customFormat="1" ht="12.75" x14ac:dyDescent="0.2">
      <c r="A36" s="11"/>
      <c r="B36" s="59" t="s">
        <v>43</v>
      </c>
      <c r="C36" s="60"/>
      <c r="D36" s="61"/>
      <c r="E36" s="92"/>
      <c r="F36" s="93"/>
      <c r="G36" s="92"/>
      <c r="H36" s="94"/>
      <c r="I36" s="93"/>
      <c r="J36" s="92"/>
      <c r="K36" s="94"/>
      <c r="L36" s="93"/>
      <c r="M36" s="92"/>
      <c r="N36" s="93"/>
      <c r="O36" s="92"/>
      <c r="P36" s="93"/>
      <c r="Q36" s="12"/>
    </row>
    <row r="37" spans="1:17" s="6" customFormat="1" x14ac:dyDescent="0.2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s="6" customFormat="1" x14ac:dyDescent="0.2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s="6" customFormat="1" x14ac:dyDescent="0.2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s="6" customFormat="1" x14ac:dyDescent="0.2"/>
    <row r="41" spans="1:17" s="6" customFormat="1" x14ac:dyDescent="0.2"/>
    <row r="42" spans="1:17" s="6" customFormat="1" x14ac:dyDescent="0.2"/>
    <row r="43" spans="1:17" s="6" customFormat="1" x14ac:dyDescent="0.2"/>
    <row r="44" spans="1:17" s="6" customFormat="1" x14ac:dyDescent="0.2"/>
    <row r="45" spans="1:17" s="6" customFormat="1" x14ac:dyDescent="0.2"/>
    <row r="46" spans="1:17" s="6" customFormat="1" x14ac:dyDescent="0.2"/>
    <row r="47" spans="1:17" s="6" customFormat="1" x14ac:dyDescent="0.2"/>
    <row r="48" spans="1:17" s="6" customFormat="1" x14ac:dyDescent="0.2"/>
    <row r="49" s="6" customFormat="1" x14ac:dyDescent="0.2"/>
  </sheetData>
  <mergeCells count="62">
    <mergeCell ref="J34:L34"/>
    <mergeCell ref="M34:N34"/>
    <mergeCell ref="O36:P36"/>
    <mergeCell ref="B35:D35"/>
    <mergeCell ref="E35:F35"/>
    <mergeCell ref="G35:I35"/>
    <mergeCell ref="J35:L35"/>
    <mergeCell ref="M35:N35"/>
    <mergeCell ref="O35:P35"/>
    <mergeCell ref="B36:D36"/>
    <mergeCell ref="E36:F36"/>
    <mergeCell ref="G36:I36"/>
    <mergeCell ref="J36:L36"/>
    <mergeCell ref="M36:N36"/>
    <mergeCell ref="B22:B23"/>
    <mergeCell ref="O34:P34"/>
    <mergeCell ref="C28:D28"/>
    <mergeCell ref="C29:D29"/>
    <mergeCell ref="B30:D30"/>
    <mergeCell ref="B31:D31"/>
    <mergeCell ref="B32:D32"/>
    <mergeCell ref="B33:P33"/>
    <mergeCell ref="B24:B29"/>
    <mergeCell ref="C24:D24"/>
    <mergeCell ref="C25:D25"/>
    <mergeCell ref="C26:D26"/>
    <mergeCell ref="C27:D27"/>
    <mergeCell ref="B34:D34"/>
    <mergeCell ref="E34:F34"/>
    <mergeCell ref="G34:I34"/>
    <mergeCell ref="M12:M14"/>
    <mergeCell ref="B16:B19"/>
    <mergeCell ref="C16:C17"/>
    <mergeCell ref="C18:C19"/>
    <mergeCell ref="B20:B21"/>
    <mergeCell ref="B15:D15"/>
    <mergeCell ref="E12:E14"/>
    <mergeCell ref="F12:F14"/>
    <mergeCell ref="G12:G14"/>
    <mergeCell ref="H12:H14"/>
    <mergeCell ref="B6:L6"/>
    <mergeCell ref="B7:L7"/>
    <mergeCell ref="H8:L8"/>
    <mergeCell ref="O10:P10"/>
    <mergeCell ref="A11:A14"/>
    <mergeCell ref="B11:D14"/>
    <mergeCell ref="E11:F11"/>
    <mergeCell ref="G11:L11"/>
    <mergeCell ref="M11:N11"/>
    <mergeCell ref="O11:P11"/>
    <mergeCell ref="N12:N14"/>
    <mergeCell ref="O12:O14"/>
    <mergeCell ref="P12:P14"/>
    <mergeCell ref="I13:I14"/>
    <mergeCell ref="J13:L13"/>
    <mergeCell ref="I12:L12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opLeftCell="A7" zoomScale="70" zoomScaleNormal="70" workbookViewId="0">
      <selection activeCell="K26" sqref="K26"/>
    </sheetView>
  </sheetViews>
  <sheetFormatPr defaultRowHeight="15" x14ac:dyDescent="0.25"/>
  <cols>
    <col min="1" max="1" width="5.8554687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36" t="s">
        <v>0</v>
      </c>
      <c r="O1" s="36"/>
      <c r="P1" s="36"/>
    </row>
    <row r="2" spans="1:17" s="1" customFormat="1" ht="12.75" x14ac:dyDescent="0.2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"/>
      <c r="N2" s="38" t="s">
        <v>1</v>
      </c>
      <c r="O2" s="38"/>
      <c r="P2" s="38"/>
    </row>
    <row r="3" spans="1:17" s="1" customFormat="1" ht="12.75" x14ac:dyDescent="0.2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2"/>
      <c r="N3" s="39" t="s">
        <v>29</v>
      </c>
      <c r="O3" s="39"/>
      <c r="P3" s="39"/>
    </row>
    <row r="4" spans="1:17" s="1" customFormat="1" ht="12.75" x14ac:dyDescent="0.2">
      <c r="H4" s="35"/>
      <c r="I4" s="35"/>
      <c r="J4" s="35"/>
      <c r="K4" s="35"/>
      <c r="L4" s="35"/>
    </row>
    <row r="5" spans="1:17" s="1" customFormat="1" ht="12.75" x14ac:dyDescent="0.2">
      <c r="N5" s="1" t="s">
        <v>30</v>
      </c>
    </row>
    <row r="6" spans="1:17" s="1" customFormat="1" ht="12.75" x14ac:dyDescent="0.2">
      <c r="B6" s="37" t="s">
        <v>2</v>
      </c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7" s="1" customFormat="1" ht="12.75" x14ac:dyDescent="0.2">
      <c r="B7" s="37" t="s">
        <v>3</v>
      </c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7" s="1" customFormat="1" ht="12.75" x14ac:dyDescent="0.2">
      <c r="H8" s="35" t="s">
        <v>4</v>
      </c>
      <c r="I8" s="35"/>
      <c r="J8" s="35"/>
      <c r="K8" s="35"/>
      <c r="L8" s="35"/>
    </row>
    <row r="9" spans="1:17" s="1" customFormat="1" ht="12.75" x14ac:dyDescent="0.2">
      <c r="B9" s="3" t="s">
        <v>50</v>
      </c>
      <c r="C9" s="3"/>
    </row>
    <row r="10" spans="1:17" s="6" customFormat="1" ht="16.5" thickBot="1" x14ac:dyDescent="0.3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62" t="s">
        <v>52</v>
      </c>
      <c r="P10" s="62"/>
    </row>
    <row r="11" spans="1:17" s="1" customFormat="1" ht="45" customHeight="1" thickBot="1" x14ac:dyDescent="0.25">
      <c r="A11" s="40" t="s">
        <v>5</v>
      </c>
      <c r="B11" s="43" t="s">
        <v>6</v>
      </c>
      <c r="C11" s="44"/>
      <c r="D11" s="45"/>
      <c r="E11" s="52" t="s">
        <v>31</v>
      </c>
      <c r="F11" s="53"/>
      <c r="G11" s="52" t="s">
        <v>32</v>
      </c>
      <c r="H11" s="54"/>
      <c r="I11" s="54"/>
      <c r="J11" s="54"/>
      <c r="K11" s="54"/>
      <c r="L11" s="55"/>
      <c r="M11" s="56" t="s">
        <v>7</v>
      </c>
      <c r="N11" s="57"/>
      <c r="O11" s="56" t="s">
        <v>8</v>
      </c>
      <c r="P11" s="57"/>
      <c r="Q11" s="12"/>
    </row>
    <row r="12" spans="1:17" s="1" customFormat="1" ht="12.75" x14ac:dyDescent="0.2">
      <c r="A12" s="41"/>
      <c r="B12" s="46"/>
      <c r="C12" s="47"/>
      <c r="D12" s="48"/>
      <c r="E12" s="63" t="s">
        <v>9</v>
      </c>
      <c r="F12" s="66" t="s">
        <v>10</v>
      </c>
      <c r="G12" s="64" t="s">
        <v>9</v>
      </c>
      <c r="H12" s="69" t="s">
        <v>10</v>
      </c>
      <c r="I12" s="72" t="s">
        <v>11</v>
      </c>
      <c r="J12" s="73"/>
      <c r="K12" s="73"/>
      <c r="L12" s="73"/>
      <c r="M12" s="74" t="s">
        <v>9</v>
      </c>
      <c r="N12" s="77" t="s">
        <v>10</v>
      </c>
      <c r="O12" s="74" t="s">
        <v>9</v>
      </c>
      <c r="P12" s="77" t="s">
        <v>12</v>
      </c>
      <c r="Q12" s="13"/>
    </row>
    <row r="13" spans="1:17" s="1" customFormat="1" ht="12.75" x14ac:dyDescent="0.2">
      <c r="A13" s="41"/>
      <c r="B13" s="46"/>
      <c r="C13" s="47"/>
      <c r="D13" s="48"/>
      <c r="E13" s="64"/>
      <c r="F13" s="67"/>
      <c r="G13" s="64"/>
      <c r="H13" s="70"/>
      <c r="I13" s="78" t="s">
        <v>13</v>
      </c>
      <c r="J13" s="58" t="s">
        <v>14</v>
      </c>
      <c r="K13" s="58"/>
      <c r="L13" s="58"/>
      <c r="M13" s="75"/>
      <c r="N13" s="67"/>
      <c r="O13" s="75"/>
      <c r="P13" s="67"/>
      <c r="Q13" s="13"/>
    </row>
    <row r="14" spans="1:17" s="7" customFormat="1" ht="108.75" thickBot="1" x14ac:dyDescent="0.25">
      <c r="A14" s="42"/>
      <c r="B14" s="49"/>
      <c r="C14" s="50"/>
      <c r="D14" s="51"/>
      <c r="E14" s="65"/>
      <c r="F14" s="68"/>
      <c r="G14" s="65"/>
      <c r="H14" s="71"/>
      <c r="I14" s="79"/>
      <c r="J14" s="31" t="s">
        <v>15</v>
      </c>
      <c r="K14" s="31" t="s">
        <v>16</v>
      </c>
      <c r="L14" s="15" t="s">
        <v>33</v>
      </c>
      <c r="M14" s="76"/>
      <c r="N14" s="68"/>
      <c r="O14" s="76"/>
      <c r="P14" s="68"/>
      <c r="Q14" s="16"/>
    </row>
    <row r="15" spans="1:17" s="9" customFormat="1" ht="13.5" thickBot="1" x14ac:dyDescent="0.3">
      <c r="A15" s="26"/>
      <c r="B15" s="80">
        <v>1</v>
      </c>
      <c r="C15" s="81"/>
      <c r="D15" s="82"/>
      <c r="E15" s="27">
        <v>2</v>
      </c>
      <c r="F15" s="27">
        <v>3</v>
      </c>
      <c r="G15" s="27">
        <v>4</v>
      </c>
      <c r="H15" s="27">
        <v>5</v>
      </c>
      <c r="I15" s="27">
        <v>6</v>
      </c>
      <c r="J15" s="27">
        <v>7</v>
      </c>
      <c r="K15" s="27">
        <v>8</v>
      </c>
      <c r="L15" s="27">
        <v>9</v>
      </c>
      <c r="M15" s="27">
        <v>10</v>
      </c>
      <c r="N15" s="27">
        <v>11</v>
      </c>
      <c r="O15" s="27">
        <v>12</v>
      </c>
      <c r="P15" s="28">
        <v>13</v>
      </c>
      <c r="Q15" s="17"/>
    </row>
    <row r="16" spans="1:17" s="1" customFormat="1" ht="12.75" x14ac:dyDescent="0.2">
      <c r="A16" s="8">
        <v>1</v>
      </c>
      <c r="B16" s="83" t="s">
        <v>17</v>
      </c>
      <c r="C16" s="85" t="s">
        <v>18</v>
      </c>
      <c r="D16" s="25" t="s">
        <v>19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2"/>
    </row>
    <row r="17" spans="1:17" s="1" customFormat="1" ht="25.5" x14ac:dyDescent="0.2">
      <c r="A17" s="11">
        <v>2</v>
      </c>
      <c r="B17" s="84"/>
      <c r="C17" s="86"/>
      <c r="D17" s="30" t="s">
        <v>20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12"/>
    </row>
    <row r="18" spans="1:17" s="1" customFormat="1" ht="12.75" x14ac:dyDescent="0.2">
      <c r="A18" s="11">
        <v>3</v>
      </c>
      <c r="B18" s="84"/>
      <c r="C18" s="86" t="s">
        <v>21</v>
      </c>
      <c r="D18" s="18" t="s">
        <v>19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12"/>
    </row>
    <row r="19" spans="1:17" s="1" customFormat="1" ht="25.5" x14ac:dyDescent="0.2">
      <c r="A19" s="11">
        <v>4</v>
      </c>
      <c r="B19" s="84"/>
      <c r="C19" s="86"/>
      <c r="D19" s="30" t="s">
        <v>20</v>
      </c>
      <c r="E19" s="11">
        <v>3</v>
      </c>
      <c r="F19" s="11">
        <v>33.238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8">
        <v>0</v>
      </c>
      <c r="M19" s="8">
        <v>0</v>
      </c>
      <c r="N19" s="8">
        <v>0</v>
      </c>
      <c r="O19" s="8">
        <v>4</v>
      </c>
      <c r="P19" s="8">
        <v>83.238</v>
      </c>
      <c r="Q19" s="12"/>
    </row>
    <row r="20" spans="1:17" s="1" customFormat="1" ht="25.5" x14ac:dyDescent="0.2">
      <c r="A20" s="11">
        <v>5</v>
      </c>
      <c r="B20" s="87" t="s">
        <v>22</v>
      </c>
      <c r="C20" s="20" t="s">
        <v>18</v>
      </c>
      <c r="D20" s="30" t="s">
        <v>20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12"/>
    </row>
    <row r="21" spans="1:17" s="1" customFormat="1" ht="25.5" x14ac:dyDescent="0.2">
      <c r="A21" s="11">
        <v>6</v>
      </c>
      <c r="B21" s="83"/>
      <c r="C21" s="21" t="s">
        <v>21</v>
      </c>
      <c r="D21" s="30" t="s">
        <v>20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8">
        <v>0</v>
      </c>
      <c r="M21" s="8">
        <v>0</v>
      </c>
      <c r="N21" s="8">
        <v>0</v>
      </c>
      <c r="O21" s="8">
        <v>1</v>
      </c>
      <c r="P21" s="8">
        <v>39.200000000000003</v>
      </c>
      <c r="Q21" s="12"/>
    </row>
    <row r="22" spans="1:17" s="1" customFormat="1" ht="25.5" x14ac:dyDescent="0.2">
      <c r="A22" s="11">
        <v>7</v>
      </c>
      <c r="B22" s="87" t="s">
        <v>23</v>
      </c>
      <c r="C22" s="20" t="s">
        <v>18</v>
      </c>
      <c r="D22" s="30" t="s">
        <v>20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12"/>
    </row>
    <row r="23" spans="1:17" s="1" customFormat="1" ht="25.5" x14ac:dyDescent="0.2">
      <c r="A23" s="11">
        <v>8</v>
      </c>
      <c r="B23" s="83"/>
      <c r="C23" s="21" t="s">
        <v>21</v>
      </c>
      <c r="D23" s="30" t="s">
        <v>20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12"/>
    </row>
    <row r="24" spans="1:17" s="1" customFormat="1" ht="37.5" customHeight="1" x14ac:dyDescent="0.2">
      <c r="A24" s="11">
        <v>9</v>
      </c>
      <c r="B24" s="84" t="s">
        <v>24</v>
      </c>
      <c r="C24" s="88" t="s">
        <v>34</v>
      </c>
      <c r="D24" s="89"/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12"/>
    </row>
    <row r="25" spans="1:17" s="1" customFormat="1" ht="12.75" x14ac:dyDescent="0.2">
      <c r="A25" s="11">
        <v>10</v>
      </c>
      <c r="B25" s="84"/>
      <c r="C25" s="88" t="s">
        <v>25</v>
      </c>
      <c r="D25" s="90"/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12"/>
    </row>
    <row r="26" spans="1:17" s="1" customFormat="1" ht="40.5" customHeight="1" x14ac:dyDescent="0.2">
      <c r="A26" s="11">
        <v>11</v>
      </c>
      <c r="B26" s="84"/>
      <c r="C26" s="91" t="s">
        <v>26</v>
      </c>
      <c r="D26" s="91"/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12"/>
    </row>
    <row r="27" spans="1:17" s="1" customFormat="1" ht="12.75" x14ac:dyDescent="0.2">
      <c r="A27" s="11">
        <v>12</v>
      </c>
      <c r="B27" s="84"/>
      <c r="C27" s="91" t="s">
        <v>27</v>
      </c>
      <c r="D27" s="91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12"/>
    </row>
    <row r="28" spans="1:17" s="1" customFormat="1" ht="41.25" customHeight="1" x14ac:dyDescent="0.2">
      <c r="A28" s="11">
        <v>13</v>
      </c>
      <c r="B28" s="84"/>
      <c r="C28" s="91" t="s">
        <v>28</v>
      </c>
      <c r="D28" s="91"/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12"/>
    </row>
    <row r="29" spans="1:17" s="1" customFormat="1" ht="42" customHeight="1" x14ac:dyDescent="0.2">
      <c r="A29" s="11">
        <v>14</v>
      </c>
      <c r="B29" s="84"/>
      <c r="C29" s="91" t="s">
        <v>35</v>
      </c>
      <c r="D29" s="91"/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12"/>
    </row>
    <row r="30" spans="1:17" s="1" customFormat="1" ht="42" customHeight="1" x14ac:dyDescent="0.2">
      <c r="A30" s="11">
        <v>15</v>
      </c>
      <c r="B30" s="59" t="s">
        <v>36</v>
      </c>
      <c r="C30" s="60"/>
      <c r="D30" s="61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8">
        <v>0</v>
      </c>
      <c r="M30" s="8">
        <v>0</v>
      </c>
      <c r="N30" s="8">
        <v>0</v>
      </c>
      <c r="O30" s="8">
        <v>4</v>
      </c>
      <c r="P30" s="8">
        <v>23.05</v>
      </c>
      <c r="Q30" s="12"/>
    </row>
    <row r="31" spans="1:17" s="1" customFormat="1" ht="54.75" customHeight="1" x14ac:dyDescent="0.2">
      <c r="A31" s="24" t="s">
        <v>37</v>
      </c>
      <c r="B31" s="59" t="s">
        <v>38</v>
      </c>
      <c r="C31" s="60"/>
      <c r="D31" s="61"/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12"/>
    </row>
    <row r="32" spans="1:17" s="1" customFormat="1" ht="12.75" customHeight="1" x14ac:dyDescent="0.2">
      <c r="A32" s="11">
        <v>16</v>
      </c>
      <c r="B32" s="59" t="s">
        <v>39</v>
      </c>
      <c r="C32" s="60"/>
      <c r="D32" s="61"/>
      <c r="E32" s="22">
        <f>SUM(E16:E31)</f>
        <v>3</v>
      </c>
      <c r="F32" s="22">
        <f t="shared" ref="F32:P32" si="0">SUM(F16:F31)</f>
        <v>33.238</v>
      </c>
      <c r="G32" s="22">
        <f t="shared" si="0"/>
        <v>0</v>
      </c>
      <c r="H32" s="22">
        <f t="shared" si="0"/>
        <v>0</v>
      </c>
      <c r="I32" s="22">
        <f t="shared" si="0"/>
        <v>0</v>
      </c>
      <c r="J32" s="22">
        <f t="shared" si="0"/>
        <v>0</v>
      </c>
      <c r="K32" s="22">
        <f t="shared" si="0"/>
        <v>0</v>
      </c>
      <c r="L32" s="22">
        <f t="shared" si="0"/>
        <v>0</v>
      </c>
      <c r="M32" s="22">
        <f t="shared" si="0"/>
        <v>0</v>
      </c>
      <c r="N32" s="22">
        <f t="shared" si="0"/>
        <v>0</v>
      </c>
      <c r="O32" s="22">
        <f t="shared" si="0"/>
        <v>9</v>
      </c>
      <c r="P32" s="22">
        <f t="shared" si="0"/>
        <v>145.488</v>
      </c>
      <c r="Q32" s="12"/>
    </row>
    <row r="33" spans="1:17" s="1" customFormat="1" ht="42" customHeight="1" x14ac:dyDescent="0.2">
      <c r="A33" s="11"/>
      <c r="B33" s="59" t="s">
        <v>40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1"/>
      <c r="Q33" s="12"/>
    </row>
    <row r="34" spans="1:17" s="1" customFormat="1" ht="12.75" customHeight="1" x14ac:dyDescent="0.2">
      <c r="A34" s="11"/>
      <c r="B34" s="59" t="s">
        <v>41</v>
      </c>
      <c r="C34" s="60"/>
      <c r="D34" s="61"/>
      <c r="E34" s="92" t="s">
        <v>44</v>
      </c>
      <c r="F34" s="93"/>
      <c r="G34" s="92" t="s">
        <v>45</v>
      </c>
      <c r="H34" s="94"/>
      <c r="I34" s="93"/>
      <c r="J34" s="92" t="s">
        <v>46</v>
      </c>
      <c r="K34" s="94"/>
      <c r="L34" s="93"/>
      <c r="M34" s="92" t="s">
        <v>47</v>
      </c>
      <c r="N34" s="93"/>
      <c r="O34" s="92" t="s">
        <v>48</v>
      </c>
      <c r="P34" s="93"/>
      <c r="Q34" s="12"/>
    </row>
    <row r="35" spans="1:17" s="1" customFormat="1" ht="12.75" customHeight="1" x14ac:dyDescent="0.2">
      <c r="A35" s="11"/>
      <c r="B35" s="59" t="s">
        <v>42</v>
      </c>
      <c r="C35" s="60"/>
      <c r="D35" s="61"/>
      <c r="E35" s="92"/>
      <c r="F35" s="93"/>
      <c r="G35" s="92"/>
      <c r="H35" s="94"/>
      <c r="I35" s="93"/>
      <c r="J35" s="92"/>
      <c r="K35" s="94"/>
      <c r="L35" s="93"/>
      <c r="M35" s="92"/>
      <c r="N35" s="93"/>
      <c r="O35" s="92"/>
      <c r="P35" s="93"/>
      <c r="Q35" s="12"/>
    </row>
    <row r="36" spans="1:17" s="1" customFormat="1" ht="12.75" customHeight="1" x14ac:dyDescent="0.2">
      <c r="A36" s="11"/>
      <c r="B36" s="59" t="s">
        <v>43</v>
      </c>
      <c r="C36" s="60"/>
      <c r="D36" s="61"/>
      <c r="E36" s="92"/>
      <c r="F36" s="93"/>
      <c r="G36" s="92"/>
      <c r="H36" s="94"/>
      <c r="I36" s="93"/>
      <c r="J36" s="92"/>
      <c r="K36" s="94"/>
      <c r="L36" s="93"/>
      <c r="M36" s="92"/>
      <c r="N36" s="93"/>
      <c r="O36" s="92"/>
      <c r="P36" s="93"/>
      <c r="Q36" s="12"/>
    </row>
    <row r="37" spans="1:17" s="6" customFormat="1" x14ac:dyDescent="0.2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s="6" customFormat="1" x14ac:dyDescent="0.2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s="6" customFormat="1" x14ac:dyDescent="0.2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s="6" customFormat="1" x14ac:dyDescent="0.2"/>
    <row r="41" spans="1:17" s="6" customFormat="1" x14ac:dyDescent="0.2"/>
    <row r="42" spans="1:17" s="6" customFormat="1" x14ac:dyDescent="0.2"/>
    <row r="43" spans="1:17" s="6" customFormat="1" x14ac:dyDescent="0.2"/>
    <row r="44" spans="1:17" s="6" customFormat="1" x14ac:dyDescent="0.2"/>
    <row r="45" spans="1:17" s="6" customFormat="1" x14ac:dyDescent="0.2"/>
    <row r="46" spans="1:17" s="6" customFormat="1" x14ac:dyDescent="0.2"/>
    <row r="47" spans="1:17" s="6" customFormat="1" x14ac:dyDescent="0.2"/>
    <row r="48" spans="1:17" s="6" customFormat="1" x14ac:dyDescent="0.2"/>
    <row r="49" s="6" customFormat="1" x14ac:dyDescent="0.2"/>
  </sheetData>
  <mergeCells count="62">
    <mergeCell ref="J34:L34"/>
    <mergeCell ref="M34:N34"/>
    <mergeCell ref="O36:P36"/>
    <mergeCell ref="B35:D35"/>
    <mergeCell ref="E35:F35"/>
    <mergeCell ref="G35:I35"/>
    <mergeCell ref="J35:L35"/>
    <mergeCell ref="M35:N35"/>
    <mergeCell ref="O35:P35"/>
    <mergeCell ref="B36:D36"/>
    <mergeCell ref="E36:F36"/>
    <mergeCell ref="G36:I36"/>
    <mergeCell ref="J36:L36"/>
    <mergeCell ref="M36:N36"/>
    <mergeCell ref="B22:B23"/>
    <mergeCell ref="O34:P34"/>
    <mergeCell ref="C28:D28"/>
    <mergeCell ref="C29:D29"/>
    <mergeCell ref="B30:D30"/>
    <mergeCell ref="B31:D31"/>
    <mergeCell ref="B32:D32"/>
    <mergeCell ref="B33:P33"/>
    <mergeCell ref="B24:B29"/>
    <mergeCell ref="C24:D24"/>
    <mergeCell ref="C25:D25"/>
    <mergeCell ref="C26:D26"/>
    <mergeCell ref="C27:D27"/>
    <mergeCell ref="B34:D34"/>
    <mergeCell ref="E34:F34"/>
    <mergeCell ref="G34:I34"/>
    <mergeCell ref="M12:M14"/>
    <mergeCell ref="B16:B19"/>
    <mergeCell ref="C16:C17"/>
    <mergeCell ref="C18:C19"/>
    <mergeCell ref="B20:B21"/>
    <mergeCell ref="B15:D15"/>
    <mergeCell ref="E12:E14"/>
    <mergeCell ref="F12:F14"/>
    <mergeCell ref="G12:G14"/>
    <mergeCell ref="H12:H14"/>
    <mergeCell ref="B6:L6"/>
    <mergeCell ref="B7:L7"/>
    <mergeCell ref="H8:L8"/>
    <mergeCell ref="O10:P10"/>
    <mergeCell ref="A11:A14"/>
    <mergeCell ref="B11:D14"/>
    <mergeCell ref="E11:F11"/>
    <mergeCell ref="G11:L11"/>
    <mergeCell ref="M11:N11"/>
    <mergeCell ref="O11:P11"/>
    <mergeCell ref="N12:N14"/>
    <mergeCell ref="O12:O14"/>
    <mergeCell ref="P12:P14"/>
    <mergeCell ref="I13:I14"/>
    <mergeCell ref="J13:L13"/>
    <mergeCell ref="I12:L12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 филлиал</vt:lpstr>
      <vt:lpstr>ХМАО</vt:lpstr>
      <vt:lpstr>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2023-12-05T08:02:51Z</dcterms:modified>
</cp:coreProperties>
</file>