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865" windowHeight="12135"/>
  </bookViews>
  <sheets>
    <sheet name="Тюменский" sheetId="1" r:id="rId1"/>
    <sheet name="ХМАО" sheetId="2" r:id="rId2"/>
    <sheet name="ЯНАО" sheetId="3" r:id="rId3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G30" i="1"/>
  <c r="H30" i="1"/>
  <c r="I30" i="1"/>
  <c r="J30" i="1"/>
  <c r="K30" i="1"/>
  <c r="L30" i="1"/>
  <c r="M30" i="1"/>
  <c r="N30" i="1"/>
  <c r="O30" i="1"/>
  <c r="P30" i="1"/>
  <c r="E30" i="1"/>
  <c r="F30" i="2" l="1"/>
  <c r="P30" i="3" l="1"/>
  <c r="O30" i="3"/>
  <c r="N30" i="3"/>
  <c r="M30" i="3"/>
  <c r="L30" i="3"/>
  <c r="K30" i="3"/>
  <c r="J30" i="3"/>
  <c r="I30" i="3"/>
  <c r="H30" i="3"/>
  <c r="G30" i="3"/>
  <c r="F30" i="3"/>
  <c r="E30" i="3"/>
  <c r="P30" i="2" l="1"/>
  <c r="O30" i="2"/>
  <c r="N30" i="2"/>
  <c r="M30" i="2"/>
  <c r="L30" i="2"/>
  <c r="K30" i="2"/>
  <c r="J30" i="2"/>
  <c r="I30" i="2"/>
  <c r="H30" i="2"/>
  <c r="G30" i="2"/>
  <c r="E30" i="2"/>
</calcChain>
</file>

<file path=xl/sharedStrings.xml><?xml version="1.0" encoding="utf-8"?>
<sst xmlns="http://schemas.openxmlformats.org/spreadsheetml/2006/main" count="294" uniqueCount="49">
  <si>
    <t>приложение № 6</t>
  </si>
  <si>
    <t>к приказу ФАС России</t>
  </si>
  <si>
    <t>от 18.01.2019 № 38/19</t>
  </si>
  <si>
    <t>Форма 3</t>
  </si>
  <si>
    <t>Информация о регистрации и ходе реализации заявок о подключении</t>
  </si>
  <si>
    <r>
      <t xml:space="preserve">(технологическом присоединении) к газораспределительным сетям </t>
    </r>
    <r>
      <rPr>
        <b/>
        <u/>
        <sz val="10"/>
        <color theme="1"/>
        <rFont val="Arial"/>
        <family val="2"/>
        <charset val="204"/>
      </rPr>
      <t xml:space="preserve"> "Газпром газораспределение Север"</t>
    </r>
    <r>
      <rPr>
        <b/>
        <sz val="10"/>
        <color theme="1"/>
        <rFont val="Arial"/>
        <family val="2"/>
        <charset val="204"/>
      </rPr>
      <t xml:space="preserve"> </t>
    </r>
  </si>
  <si>
    <t>(наименование субъекта естественной монополии)</t>
  </si>
  <si>
    <t>филиал г.Тюмень</t>
  </si>
  <si>
    <t>№    п/п</t>
  </si>
  <si>
    <t>категория заявителей</t>
  </si>
  <si>
    <t>количество поступивших запросов</t>
  </si>
  <si>
    <t>Количество отклоненных заявок</t>
  </si>
  <si>
    <t>количество заключенных догворов</t>
  </si>
  <si>
    <t>количество выполненных приосединений</t>
  </si>
  <si>
    <t>количество</t>
  </si>
  <si>
    <t>объем   м3/час</t>
  </si>
  <si>
    <t>причина отклонения</t>
  </si>
  <si>
    <t>объем м3/час</t>
  </si>
  <si>
    <t>непредставление документов</t>
  </si>
  <si>
    <t>отсутствие технической возможности</t>
  </si>
  <si>
    <t xml:space="preserve">в объектах газотранспортной организации </t>
  </si>
  <si>
    <t>в сетях исполнителя</t>
  </si>
  <si>
    <t>в технически связанных с сетью газораспределения исполнителя сетях газораспределения</t>
  </si>
  <si>
    <t>I категория</t>
  </si>
  <si>
    <t xml:space="preserve">физическое лицо </t>
  </si>
  <si>
    <t>плата</t>
  </si>
  <si>
    <t>стандартизированная ставка</t>
  </si>
  <si>
    <t>юридическое лицо</t>
  </si>
  <si>
    <t>II категория</t>
  </si>
  <si>
    <t>III категория</t>
  </si>
  <si>
    <t>индивидуальный проект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</si>
  <si>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</si>
  <si>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</si>
  <si>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 диаметром более 250мм под давлением не менее 0,3 МПа</t>
  </si>
  <si>
    <t xml:space="preserve">переход через водные преграды </t>
  </si>
  <si>
    <t>прогладка газопроводов по болотам, в скальных породах, охраняемых террриториях</t>
  </si>
  <si>
    <t>итого:</t>
  </si>
  <si>
    <t>Информация о регистрации и ходе реализации заявок о подключении (технологическом присоединении)</t>
  </si>
  <si>
    <t>количество заключенных договоров</t>
  </si>
  <si>
    <t>в технически связанных с сетью газоарспределения исполнителя сетях газораспределения</t>
  </si>
  <si>
    <r>
      <t xml:space="preserve"> к газораспределительным сетям: </t>
    </r>
    <r>
      <rPr>
        <b/>
        <u/>
        <sz val="10"/>
        <color theme="1"/>
        <rFont val="Arial"/>
        <family val="2"/>
        <charset val="204"/>
      </rPr>
      <t xml:space="preserve"> АО "Газпром газораспределение Север"</t>
    </r>
  </si>
  <si>
    <t>филиал ХМАО-Югре</t>
  </si>
  <si>
    <t xml:space="preserve">плата  </t>
  </si>
  <si>
    <t xml:space="preserve">плата </t>
  </si>
  <si>
    <r>
      <t xml:space="preserve">(технологическом присоединении) к газораспределительным сетям  </t>
    </r>
    <r>
      <rPr>
        <u/>
        <sz val="10"/>
        <color theme="1"/>
        <rFont val="Arial"/>
        <family val="2"/>
        <charset val="204"/>
      </rPr>
      <t>АО "Гзапром газораспределение Север"</t>
    </r>
    <r>
      <rPr>
        <b/>
        <u/>
        <sz val="10"/>
        <color theme="1"/>
        <rFont val="Arial"/>
        <family val="2"/>
        <charset val="204"/>
      </rPr>
      <t xml:space="preserve"> </t>
    </r>
  </si>
  <si>
    <t>филиал в ЯНАО</t>
  </si>
  <si>
    <t>-</t>
  </si>
  <si>
    <t>прокладка газопроводов длиной более 30 м и диаметром более 219 мм бестраншейным способом</t>
  </si>
  <si>
    <t>март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</si>
</sst>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mmmm\ yy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u/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2" fillId="0" borderId="0" xfId="0" applyFont="1"/>
    <xf numFmtId="0" fontId="2" fillId="0" borderId="0" xfId="0" applyFont="1" applyAlignment="1">
      <alignment vertical="top"/>
    </xf>
    <xf numFmtId="0" fontId="2" fillId="0" borderId="0" xfId="0" applyFont="1" applyAlignment="1"/>
    <xf numFmtId="0" fontId="6" fillId="0" borderId="1" xfId="0" applyFont="1" applyBorder="1"/>
    <xf numFmtId="0" fontId="6" fillId="0" borderId="0" xfId="0" applyFont="1" applyBorder="1"/>
    <xf numFmtId="0" fontId="6" fillId="0" borderId="0" xfId="0" applyFont="1"/>
    <xf numFmtId="0" fontId="2" fillId="0" borderId="0" xfId="0" applyFont="1" applyBorder="1"/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8" fillId="0" borderId="0" xfId="0" applyFont="1" applyBorder="1"/>
    <xf numFmtId="0" fontId="8" fillId="0" borderId="0" xfId="0" applyFont="1"/>
    <xf numFmtId="0" fontId="2" fillId="0" borderId="2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 wrapText="1"/>
    </xf>
    <xf numFmtId="0" fontId="2" fillId="0" borderId="16" xfId="0" applyFont="1" applyBorder="1" applyAlignment="1">
      <alignment vertical="top" wrapText="1"/>
    </xf>
    <xf numFmtId="0" fontId="2" fillId="0" borderId="16" xfId="0" applyFont="1" applyBorder="1" applyAlignment="1">
      <alignment vertical="center" wrapText="1"/>
    </xf>
    <xf numFmtId="0" fontId="2" fillId="0" borderId="2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vertical="center"/>
    </xf>
    <xf numFmtId="0" fontId="3" fillId="0" borderId="16" xfId="0" applyFont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 vertical="center"/>
    </xf>
    <xf numFmtId="4" fontId="2" fillId="2" borderId="16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2" fontId="2" fillId="2" borderId="16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textRotation="90"/>
    </xf>
    <xf numFmtId="0" fontId="2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2" fillId="0" borderId="21" xfId="0" applyFont="1" applyBorder="1" applyAlignment="1">
      <alignment horizontal="center" vertical="center" textRotation="90"/>
    </xf>
    <xf numFmtId="0" fontId="2" fillId="0" borderId="29" xfId="0" applyFont="1" applyBorder="1" applyAlignment="1">
      <alignment horizontal="center" vertical="center" textRotation="90"/>
    </xf>
    <xf numFmtId="0" fontId="2" fillId="0" borderId="17" xfId="0" applyFont="1" applyBorder="1" applyAlignment="1">
      <alignment horizontal="left" vertical="top" wrapText="1"/>
    </xf>
    <xf numFmtId="0" fontId="2" fillId="0" borderId="32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textRotation="90"/>
    </xf>
    <xf numFmtId="0" fontId="7" fillId="0" borderId="12" xfId="0" applyFont="1" applyBorder="1" applyAlignment="1">
      <alignment horizontal="center" vertical="center" textRotation="90"/>
    </xf>
    <xf numFmtId="0" fontId="7" fillId="0" borderId="24" xfId="0" applyFont="1" applyBorder="1" applyAlignment="1">
      <alignment horizontal="center" vertical="center" textRotation="90"/>
    </xf>
    <xf numFmtId="0" fontId="7" fillId="0" borderId="15" xfId="0" applyFont="1" applyBorder="1" applyAlignment="1">
      <alignment horizontal="center" vertical="center" textRotation="90" wrapText="1"/>
    </xf>
    <xf numFmtId="0" fontId="7" fillId="0" borderId="20" xfId="0" applyFont="1" applyBorder="1" applyAlignment="1">
      <alignment horizontal="center" vertical="center" textRotation="90" wrapText="1"/>
    </xf>
    <xf numFmtId="0" fontId="7" fillId="0" borderId="26" xfId="0" applyFont="1" applyBorder="1" applyAlignment="1">
      <alignment horizontal="center" vertical="center" textRotation="90" wrapText="1"/>
    </xf>
    <xf numFmtId="0" fontId="7" fillId="0" borderId="16" xfId="0" applyFont="1" applyBorder="1" applyAlignment="1">
      <alignment horizontal="center" vertical="center" textRotation="90" wrapText="1"/>
    </xf>
    <xf numFmtId="0" fontId="7" fillId="0" borderId="21" xfId="0" applyFont="1" applyBorder="1" applyAlignment="1">
      <alignment horizontal="center" vertical="center" textRotation="90" wrapText="1"/>
    </xf>
    <xf numFmtId="0" fontId="7" fillId="0" borderId="27" xfId="0" applyFont="1" applyBorder="1" applyAlignment="1">
      <alignment horizontal="center" vertical="center" textRotation="90" wrapText="1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textRotation="90"/>
    </xf>
    <xf numFmtId="0" fontId="2" fillId="0" borderId="12" xfId="0" applyFont="1" applyBorder="1" applyAlignment="1">
      <alignment horizontal="center" vertical="center" textRotation="90"/>
    </xf>
    <xf numFmtId="0" fontId="2" fillId="0" borderId="24" xfId="0" applyFont="1" applyBorder="1" applyAlignment="1">
      <alignment horizontal="center" vertical="center" textRotation="90"/>
    </xf>
    <xf numFmtId="0" fontId="7" fillId="0" borderId="19" xfId="0" applyFont="1" applyBorder="1" applyAlignment="1">
      <alignment horizontal="center" vertical="center" textRotation="90" wrapText="1"/>
    </xf>
    <xf numFmtId="0" fontId="7" fillId="0" borderId="1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2" fillId="0" borderId="21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tabSelected="1" topLeftCell="A12" zoomScaleNormal="100" workbookViewId="0">
      <selection activeCell="U26" sqref="U26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7.7109375" customWidth="1"/>
    <col min="6" max="6" width="8.5703125" customWidth="1"/>
    <col min="7" max="7" width="10.28515625" customWidth="1"/>
    <col min="8" max="8" width="9.28515625" customWidth="1"/>
    <col min="9" max="9" width="8.7109375" customWidth="1"/>
    <col min="10" max="10" width="11.42578125" customWidth="1"/>
    <col min="11" max="11" width="11.7109375" customWidth="1"/>
    <col min="12" max="12" width="17.140625" customWidth="1"/>
    <col min="13" max="13" width="9.140625" customWidth="1"/>
  </cols>
  <sheetData>
    <row r="1" spans="1:17" s="1" customFormat="1" ht="12.75" x14ac:dyDescent="0.2">
      <c r="L1" s="2"/>
      <c r="M1" s="2"/>
      <c r="N1" s="87" t="s">
        <v>0</v>
      </c>
      <c r="O1" s="87"/>
      <c r="P1" s="87"/>
    </row>
    <row r="2" spans="1:17" s="1" customFormat="1" ht="12.75" x14ac:dyDescent="0.2"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3"/>
      <c r="N2" s="88" t="s">
        <v>1</v>
      </c>
      <c r="O2" s="88"/>
      <c r="P2" s="88"/>
    </row>
    <row r="3" spans="1:17" s="1" customFormat="1" ht="12.75" x14ac:dyDescent="0.2"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2"/>
      <c r="N3" s="89" t="s">
        <v>2</v>
      </c>
      <c r="O3" s="89"/>
      <c r="P3" s="89"/>
    </row>
    <row r="4" spans="1:17" s="1" customFormat="1" ht="12.75" x14ac:dyDescent="0.2">
      <c r="H4" s="68"/>
      <c r="I4" s="68"/>
      <c r="J4" s="68"/>
      <c r="K4" s="68"/>
      <c r="L4" s="68"/>
    </row>
    <row r="5" spans="1:17" s="1" customFormat="1" ht="12.75" x14ac:dyDescent="0.2">
      <c r="N5" s="1" t="s">
        <v>3</v>
      </c>
    </row>
    <row r="6" spans="1:17" s="1" customFormat="1" ht="12.75" x14ac:dyDescent="0.2">
      <c r="B6" s="67" t="s">
        <v>4</v>
      </c>
      <c r="C6" s="67"/>
      <c r="D6" s="67"/>
      <c r="E6" s="67"/>
      <c r="F6" s="67"/>
      <c r="G6" s="67"/>
      <c r="H6" s="67"/>
      <c r="I6" s="67"/>
      <c r="J6" s="67"/>
      <c r="K6" s="67"/>
      <c r="L6" s="67"/>
    </row>
    <row r="7" spans="1:17" s="1" customFormat="1" ht="12.75" x14ac:dyDescent="0.2">
      <c r="B7" s="67" t="s">
        <v>5</v>
      </c>
      <c r="C7" s="67"/>
      <c r="D7" s="67"/>
      <c r="E7" s="67"/>
      <c r="F7" s="67"/>
      <c r="G7" s="67"/>
      <c r="H7" s="67"/>
      <c r="I7" s="67"/>
      <c r="J7" s="67"/>
      <c r="K7" s="67"/>
      <c r="L7" s="67"/>
    </row>
    <row r="8" spans="1:17" s="1" customFormat="1" ht="12.75" x14ac:dyDescent="0.2">
      <c r="H8" s="68" t="s">
        <v>6</v>
      </c>
      <c r="I8" s="68"/>
      <c r="J8" s="68"/>
      <c r="K8" s="68"/>
      <c r="L8" s="68"/>
    </row>
    <row r="9" spans="1:17" s="1" customFormat="1" ht="12.75" x14ac:dyDescent="0.2">
      <c r="B9" s="69" t="s">
        <v>7</v>
      </c>
      <c r="C9" s="69"/>
    </row>
    <row r="10" spans="1:17" s="6" customFormat="1" ht="15.75" thickBot="1" x14ac:dyDescent="0.25">
      <c r="A10" s="4"/>
      <c r="B10" s="4"/>
      <c r="C10" s="4"/>
      <c r="D10" s="4"/>
      <c r="E10" s="4"/>
      <c r="F10" s="4"/>
      <c r="G10" s="5"/>
      <c r="H10" s="5"/>
      <c r="I10" s="5"/>
      <c r="J10" s="5"/>
      <c r="K10" s="5"/>
      <c r="L10" s="5"/>
      <c r="M10" s="5"/>
      <c r="O10" s="70" t="s">
        <v>48</v>
      </c>
      <c r="P10" s="70"/>
    </row>
    <row r="11" spans="1:17" s="1" customFormat="1" ht="45" customHeight="1" thickBot="1" x14ac:dyDescent="0.25">
      <c r="A11" s="71" t="s">
        <v>8</v>
      </c>
      <c r="B11" s="74" t="s">
        <v>9</v>
      </c>
      <c r="C11" s="75"/>
      <c r="D11" s="76"/>
      <c r="E11" s="83" t="s">
        <v>10</v>
      </c>
      <c r="F11" s="84"/>
      <c r="G11" s="83" t="s">
        <v>11</v>
      </c>
      <c r="H11" s="85"/>
      <c r="I11" s="85"/>
      <c r="J11" s="85"/>
      <c r="K11" s="85"/>
      <c r="L11" s="86"/>
      <c r="M11" s="47" t="s">
        <v>12</v>
      </c>
      <c r="N11" s="48"/>
      <c r="O11" s="47" t="s">
        <v>13</v>
      </c>
      <c r="P11" s="48"/>
    </row>
    <row r="12" spans="1:17" s="1" customFormat="1" ht="12.75" x14ac:dyDescent="0.2">
      <c r="A12" s="72"/>
      <c r="B12" s="77"/>
      <c r="C12" s="78"/>
      <c r="D12" s="79"/>
      <c r="E12" s="49" t="s">
        <v>14</v>
      </c>
      <c r="F12" s="52" t="s">
        <v>15</v>
      </c>
      <c r="G12" s="50" t="s">
        <v>14</v>
      </c>
      <c r="H12" s="55" t="s">
        <v>15</v>
      </c>
      <c r="I12" s="58" t="s">
        <v>16</v>
      </c>
      <c r="J12" s="59"/>
      <c r="K12" s="59"/>
      <c r="L12" s="59"/>
      <c r="M12" s="60" t="s">
        <v>14</v>
      </c>
      <c r="N12" s="63" t="s">
        <v>15</v>
      </c>
      <c r="O12" s="60" t="s">
        <v>14</v>
      </c>
      <c r="P12" s="63" t="s">
        <v>17</v>
      </c>
      <c r="Q12" s="7"/>
    </row>
    <row r="13" spans="1:17" s="1" customFormat="1" ht="12.75" x14ac:dyDescent="0.2">
      <c r="A13" s="72"/>
      <c r="B13" s="77"/>
      <c r="C13" s="78"/>
      <c r="D13" s="79"/>
      <c r="E13" s="50"/>
      <c r="F13" s="53"/>
      <c r="G13" s="50"/>
      <c r="H13" s="56"/>
      <c r="I13" s="64" t="s">
        <v>18</v>
      </c>
      <c r="J13" s="66" t="s">
        <v>19</v>
      </c>
      <c r="K13" s="66"/>
      <c r="L13" s="66"/>
      <c r="M13" s="61"/>
      <c r="N13" s="53"/>
      <c r="O13" s="61"/>
      <c r="P13" s="53"/>
      <c r="Q13" s="7"/>
    </row>
    <row r="14" spans="1:17" s="11" customFormat="1" ht="84.75" thickBot="1" x14ac:dyDescent="0.25">
      <c r="A14" s="73"/>
      <c r="B14" s="80"/>
      <c r="C14" s="81"/>
      <c r="D14" s="82"/>
      <c r="E14" s="51"/>
      <c r="F14" s="54"/>
      <c r="G14" s="51"/>
      <c r="H14" s="57"/>
      <c r="I14" s="65"/>
      <c r="J14" s="8" t="s">
        <v>20</v>
      </c>
      <c r="K14" s="8" t="s">
        <v>21</v>
      </c>
      <c r="L14" s="9" t="s">
        <v>22</v>
      </c>
      <c r="M14" s="62"/>
      <c r="N14" s="54"/>
      <c r="O14" s="62"/>
      <c r="P14" s="54"/>
      <c r="Q14" s="10"/>
    </row>
    <row r="15" spans="1:17" s="13" customFormat="1" ht="12.75" x14ac:dyDescent="0.25">
      <c r="A15" s="12"/>
      <c r="B15" s="33">
        <v>1</v>
      </c>
      <c r="C15" s="34"/>
      <c r="D15" s="35"/>
      <c r="E15" s="12">
        <v>2</v>
      </c>
      <c r="F15" s="12">
        <v>3</v>
      </c>
      <c r="G15" s="12">
        <v>4</v>
      </c>
      <c r="H15" s="12">
        <v>5</v>
      </c>
      <c r="I15" s="12">
        <v>6</v>
      </c>
      <c r="J15" s="12">
        <v>7</v>
      </c>
      <c r="K15" s="12">
        <v>8</v>
      </c>
      <c r="L15" s="12">
        <v>9</v>
      </c>
      <c r="M15" s="12">
        <v>10</v>
      </c>
      <c r="N15" s="12">
        <v>11</v>
      </c>
      <c r="O15" s="12">
        <v>12</v>
      </c>
      <c r="P15" s="12">
        <v>13</v>
      </c>
    </row>
    <row r="16" spans="1:17" s="1" customFormat="1" ht="12.75" x14ac:dyDescent="0.2">
      <c r="A16" s="14">
        <v>1</v>
      </c>
      <c r="B16" s="36" t="s">
        <v>23</v>
      </c>
      <c r="C16" s="37" t="s">
        <v>24</v>
      </c>
      <c r="D16" s="15" t="s">
        <v>25</v>
      </c>
      <c r="E16" s="28">
        <v>250</v>
      </c>
      <c r="F16" s="28">
        <v>935.1099999999999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93</v>
      </c>
      <c r="N16" s="28">
        <v>427.63</v>
      </c>
      <c r="O16" s="28">
        <v>3</v>
      </c>
      <c r="P16" s="28">
        <v>10.794</v>
      </c>
    </row>
    <row r="17" spans="1:16" s="1" customFormat="1" ht="25.5" x14ac:dyDescent="0.2">
      <c r="A17" s="14">
        <v>2</v>
      </c>
      <c r="B17" s="36"/>
      <c r="C17" s="37"/>
      <c r="D17" s="16" t="s">
        <v>26</v>
      </c>
      <c r="E17" s="28">
        <v>108</v>
      </c>
      <c r="F17" s="28">
        <v>508.40800000000002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120</v>
      </c>
      <c r="N17" s="28">
        <v>546.66800000000012</v>
      </c>
      <c r="O17" s="28">
        <v>52</v>
      </c>
      <c r="P17" s="28">
        <v>181.94799999999998</v>
      </c>
    </row>
    <row r="18" spans="1:16" s="1" customFormat="1" ht="12.75" x14ac:dyDescent="0.2">
      <c r="A18" s="14">
        <v>3</v>
      </c>
      <c r="B18" s="36"/>
      <c r="C18" s="37" t="s">
        <v>27</v>
      </c>
      <c r="D18" s="15" t="s">
        <v>25</v>
      </c>
      <c r="E18" s="28">
        <v>2</v>
      </c>
      <c r="F18" s="28">
        <v>113.6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1</v>
      </c>
      <c r="N18" s="28">
        <v>99.6</v>
      </c>
      <c r="O18" s="28">
        <v>1</v>
      </c>
      <c r="P18" s="28">
        <v>1.52</v>
      </c>
    </row>
    <row r="19" spans="1:16" s="1" customFormat="1" ht="25.5" x14ac:dyDescent="0.2">
      <c r="A19" s="14">
        <v>4</v>
      </c>
      <c r="B19" s="36"/>
      <c r="C19" s="37"/>
      <c r="D19" s="16" t="s">
        <v>26</v>
      </c>
      <c r="E19" s="28">
        <v>12</v>
      </c>
      <c r="F19" s="28">
        <v>177.07999999999998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5</v>
      </c>
      <c r="N19" s="28">
        <v>50.58</v>
      </c>
      <c r="O19" s="28">
        <v>9</v>
      </c>
      <c r="P19" s="28">
        <v>84.956000000000003</v>
      </c>
    </row>
    <row r="20" spans="1:16" s="1" customFormat="1" ht="25.5" x14ac:dyDescent="0.2">
      <c r="A20" s="14">
        <v>5</v>
      </c>
      <c r="B20" s="41" t="s">
        <v>28</v>
      </c>
      <c r="C20" s="17" t="s">
        <v>24</v>
      </c>
      <c r="D20" s="16" t="s">
        <v>26</v>
      </c>
      <c r="E20" s="28">
        <v>50</v>
      </c>
      <c r="F20" s="28">
        <v>331.24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19</v>
      </c>
      <c r="N20" s="28">
        <v>124</v>
      </c>
      <c r="O20" s="28">
        <v>13</v>
      </c>
      <c r="P20" s="28">
        <v>1205.1400000000001</v>
      </c>
    </row>
    <row r="21" spans="1:16" s="1" customFormat="1" ht="25.5" x14ac:dyDescent="0.2">
      <c r="A21" s="14">
        <v>6</v>
      </c>
      <c r="B21" s="42"/>
      <c r="C21" s="18" t="s">
        <v>27</v>
      </c>
      <c r="D21" s="16" t="s">
        <v>26</v>
      </c>
      <c r="E21" s="28">
        <v>6</v>
      </c>
      <c r="F21" s="28">
        <v>420.47999999999996</v>
      </c>
      <c r="G21" s="28">
        <v>1</v>
      </c>
      <c r="H21" s="28">
        <v>313.10000000000002</v>
      </c>
      <c r="I21" s="28">
        <v>0</v>
      </c>
      <c r="J21" s="28">
        <v>0</v>
      </c>
      <c r="K21" s="28">
        <v>0</v>
      </c>
      <c r="L21" s="28">
        <v>0</v>
      </c>
      <c r="M21" s="28">
        <v>1</v>
      </c>
      <c r="N21" s="28">
        <v>4.78</v>
      </c>
      <c r="O21" s="28">
        <v>3</v>
      </c>
      <c r="P21" s="28">
        <v>68.965999999999994</v>
      </c>
    </row>
    <row r="22" spans="1:16" s="1" customFormat="1" ht="25.5" x14ac:dyDescent="0.2">
      <c r="A22" s="14">
        <v>7</v>
      </c>
      <c r="B22" s="41" t="s">
        <v>29</v>
      </c>
      <c r="C22" s="17" t="s">
        <v>24</v>
      </c>
      <c r="D22" s="16" t="s">
        <v>26</v>
      </c>
      <c r="E22" s="28">
        <v>9</v>
      </c>
      <c r="F22" s="28">
        <v>1152.8130000000001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12</v>
      </c>
      <c r="N22" s="28">
        <v>745.87</v>
      </c>
      <c r="O22" s="28">
        <v>5</v>
      </c>
      <c r="P22" s="28">
        <v>451.43</v>
      </c>
    </row>
    <row r="23" spans="1:16" s="1" customFormat="1" ht="25.5" x14ac:dyDescent="0.2">
      <c r="A23" s="14">
        <v>8</v>
      </c>
      <c r="B23" s="42"/>
      <c r="C23" s="18" t="s">
        <v>27</v>
      </c>
      <c r="D23" s="16" t="s">
        <v>26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</row>
    <row r="24" spans="1:16" s="1" customFormat="1" ht="37.5" customHeight="1" x14ac:dyDescent="0.2">
      <c r="A24" s="14">
        <v>9</v>
      </c>
      <c r="B24" s="36" t="s">
        <v>30</v>
      </c>
      <c r="C24" s="43" t="s">
        <v>31</v>
      </c>
      <c r="D24" s="44"/>
      <c r="E24" s="28">
        <v>17</v>
      </c>
      <c r="F24" s="28">
        <v>56.92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22</v>
      </c>
      <c r="N24" s="28">
        <v>86.131</v>
      </c>
      <c r="O24" s="28">
        <v>0</v>
      </c>
      <c r="P24" s="28">
        <v>0</v>
      </c>
    </row>
    <row r="25" spans="1:16" s="1" customFormat="1" ht="12.75" x14ac:dyDescent="0.2">
      <c r="A25" s="14">
        <v>10</v>
      </c>
      <c r="B25" s="36"/>
      <c r="C25" s="43" t="s">
        <v>32</v>
      </c>
      <c r="D25" s="45"/>
      <c r="E25" s="28">
        <v>6</v>
      </c>
      <c r="F25" s="28">
        <v>511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3</v>
      </c>
      <c r="N25" s="28">
        <v>531.15</v>
      </c>
      <c r="O25" s="28">
        <v>0</v>
      </c>
      <c r="P25" s="28">
        <v>0</v>
      </c>
    </row>
    <row r="26" spans="1:16" s="1" customFormat="1" ht="40.5" customHeight="1" x14ac:dyDescent="0.2">
      <c r="A26" s="14">
        <v>11</v>
      </c>
      <c r="B26" s="36"/>
      <c r="C26" s="46" t="s">
        <v>33</v>
      </c>
      <c r="D26" s="46"/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</row>
    <row r="27" spans="1:16" s="1" customFormat="1" ht="12.75" x14ac:dyDescent="0.2">
      <c r="A27" s="14">
        <v>12</v>
      </c>
      <c r="B27" s="36"/>
      <c r="C27" s="46" t="s">
        <v>34</v>
      </c>
      <c r="D27" s="46"/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</row>
    <row r="28" spans="1:16" s="1" customFormat="1" ht="41.25" customHeight="1" x14ac:dyDescent="0.2">
      <c r="A28" s="14">
        <v>13</v>
      </c>
      <c r="B28" s="36"/>
      <c r="C28" s="46" t="s">
        <v>35</v>
      </c>
      <c r="D28" s="46"/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</row>
    <row r="29" spans="1:16" s="1" customFormat="1" ht="42" customHeight="1" x14ac:dyDescent="0.2">
      <c r="A29" s="14">
        <v>14</v>
      </c>
      <c r="B29" s="36"/>
      <c r="C29" s="46" t="s">
        <v>47</v>
      </c>
      <c r="D29" s="46"/>
      <c r="E29" s="28">
        <v>71</v>
      </c>
      <c r="F29" s="28">
        <v>879.54000000000008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</row>
    <row r="30" spans="1:16" s="1" customFormat="1" ht="12.75" x14ac:dyDescent="0.2">
      <c r="A30" s="14">
        <v>15</v>
      </c>
      <c r="B30" s="38" t="s">
        <v>36</v>
      </c>
      <c r="C30" s="39"/>
      <c r="D30" s="40"/>
      <c r="E30" s="25">
        <f>SUM(E16:E29)</f>
        <v>531</v>
      </c>
      <c r="F30" s="25">
        <f t="shared" ref="F30:P30" si="0">SUM(F16:F29)</f>
        <v>5086.1909999999998</v>
      </c>
      <c r="G30" s="25">
        <f t="shared" si="0"/>
        <v>1</v>
      </c>
      <c r="H30" s="25">
        <f t="shared" si="0"/>
        <v>313.10000000000002</v>
      </c>
      <c r="I30" s="25">
        <f t="shared" si="0"/>
        <v>0</v>
      </c>
      <c r="J30" s="25">
        <f t="shared" si="0"/>
        <v>0</v>
      </c>
      <c r="K30" s="25">
        <f t="shared" si="0"/>
        <v>0</v>
      </c>
      <c r="L30" s="25">
        <f t="shared" si="0"/>
        <v>0</v>
      </c>
      <c r="M30" s="25">
        <f t="shared" si="0"/>
        <v>276</v>
      </c>
      <c r="N30" s="25">
        <f t="shared" si="0"/>
        <v>2616.4090000000001</v>
      </c>
      <c r="O30" s="25">
        <f t="shared" si="0"/>
        <v>86</v>
      </c>
      <c r="P30" s="25">
        <f t="shared" si="0"/>
        <v>2004.7540000000001</v>
      </c>
    </row>
    <row r="31" spans="1:16" s="6" customFormat="1" x14ac:dyDescent="0.2"/>
    <row r="32" spans="1:16" s="6" customFormat="1" x14ac:dyDescent="0.2"/>
    <row r="33" s="6" customFormat="1" x14ac:dyDescent="0.2"/>
    <row r="34" s="6" customFormat="1" x14ac:dyDescent="0.2"/>
    <row r="35" s="6" customFormat="1" x14ac:dyDescent="0.2"/>
    <row r="36" s="6" customFormat="1" x14ac:dyDescent="0.2"/>
    <row r="37" s="6" customFormat="1" x14ac:dyDescent="0.2"/>
    <row r="38" s="6" customFormat="1" x14ac:dyDescent="0.2"/>
    <row r="39" s="6" customFormat="1" x14ac:dyDescent="0.2"/>
    <row r="40" s="6" customFormat="1" x14ac:dyDescent="0.2"/>
    <row r="41" s="6" customFormat="1" x14ac:dyDescent="0.2"/>
    <row r="42" s="6" customFormat="1" x14ac:dyDescent="0.2"/>
    <row r="43" s="6" customFormat="1" x14ac:dyDescent="0.2"/>
  </sheetData>
  <mergeCells count="42">
    <mergeCell ref="H4:L4"/>
    <mergeCell ref="N1:P1"/>
    <mergeCell ref="B2:L2"/>
    <mergeCell ref="N2:P2"/>
    <mergeCell ref="B3:L3"/>
    <mergeCell ref="N3:P3"/>
    <mergeCell ref="A11:A14"/>
    <mergeCell ref="B11:D14"/>
    <mergeCell ref="E11:F11"/>
    <mergeCell ref="G11:L11"/>
    <mergeCell ref="M11:N11"/>
    <mergeCell ref="B6:L6"/>
    <mergeCell ref="B7:L7"/>
    <mergeCell ref="H8:L8"/>
    <mergeCell ref="B9:C9"/>
    <mergeCell ref="O10:P10"/>
    <mergeCell ref="O11:P11"/>
    <mergeCell ref="E12:E14"/>
    <mergeCell ref="F12:F14"/>
    <mergeCell ref="G12:G14"/>
    <mergeCell ref="H12:H14"/>
    <mergeCell ref="I12:L12"/>
    <mergeCell ref="M12:M14"/>
    <mergeCell ref="N12:N14"/>
    <mergeCell ref="O12:O14"/>
    <mergeCell ref="P12:P14"/>
    <mergeCell ref="I13:I14"/>
    <mergeCell ref="J13:L13"/>
    <mergeCell ref="B15:D15"/>
    <mergeCell ref="B16:B19"/>
    <mergeCell ref="C16:C17"/>
    <mergeCell ref="C18:C19"/>
    <mergeCell ref="B30:D30"/>
    <mergeCell ref="B20:B21"/>
    <mergeCell ref="B22:B23"/>
    <mergeCell ref="B24:B29"/>
    <mergeCell ref="C24:D24"/>
    <mergeCell ref="C25:D25"/>
    <mergeCell ref="C26:D26"/>
    <mergeCell ref="C27:D27"/>
    <mergeCell ref="C28:D28"/>
    <mergeCell ref="C29:D29"/>
  </mergeCells>
  <pageMargins left="0.7" right="0.7" top="0.75" bottom="0.75" header="0.3" footer="0.3"/>
  <pageSetup paperSize="9" scale="7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zoomScale="80" zoomScaleNormal="80" workbookViewId="0">
      <selection activeCell="L24" sqref="L24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7.7109375" customWidth="1"/>
    <col min="6" max="6" width="8.5703125" customWidth="1"/>
    <col min="7" max="7" width="10.28515625" customWidth="1"/>
    <col min="8" max="8" width="9.28515625" customWidth="1"/>
    <col min="9" max="9" width="8.7109375" customWidth="1"/>
    <col min="10" max="10" width="11.42578125" customWidth="1"/>
    <col min="11" max="11" width="11.7109375" customWidth="1"/>
    <col min="12" max="12" width="17.140625" customWidth="1"/>
    <col min="13" max="13" width="9.140625" customWidth="1"/>
  </cols>
  <sheetData>
    <row r="1" spans="1:17" s="1" customFormat="1" ht="12.75" x14ac:dyDescent="0.2">
      <c r="L1" s="2"/>
      <c r="M1" s="2"/>
      <c r="N1" s="87" t="s">
        <v>0</v>
      </c>
      <c r="O1" s="87"/>
      <c r="P1" s="87"/>
    </row>
    <row r="2" spans="1:17" s="1" customFormat="1" ht="12.75" x14ac:dyDescent="0.2"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3"/>
      <c r="N2" s="88" t="s">
        <v>1</v>
      </c>
      <c r="O2" s="88"/>
      <c r="P2" s="88"/>
    </row>
    <row r="3" spans="1:17" s="1" customFormat="1" ht="12.75" x14ac:dyDescent="0.2"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2"/>
      <c r="N3" s="89" t="s">
        <v>2</v>
      </c>
      <c r="O3" s="89"/>
      <c r="P3" s="89"/>
    </row>
    <row r="4" spans="1:17" s="1" customFormat="1" ht="12.75" x14ac:dyDescent="0.2">
      <c r="H4" s="68"/>
      <c r="I4" s="68"/>
      <c r="J4" s="68"/>
      <c r="K4" s="68"/>
      <c r="L4" s="68"/>
    </row>
    <row r="5" spans="1:17" s="1" customFormat="1" ht="12.75" x14ac:dyDescent="0.2">
      <c r="N5" s="1" t="s">
        <v>3</v>
      </c>
    </row>
    <row r="6" spans="1:17" s="1" customFormat="1" ht="12.75" x14ac:dyDescent="0.2">
      <c r="B6" s="67" t="s">
        <v>37</v>
      </c>
      <c r="C6" s="67"/>
      <c r="D6" s="67"/>
      <c r="E6" s="67"/>
      <c r="F6" s="67"/>
      <c r="G6" s="67"/>
      <c r="H6" s="67"/>
      <c r="I6" s="67"/>
      <c r="J6" s="67"/>
      <c r="K6" s="67"/>
      <c r="L6" s="67"/>
    </row>
    <row r="7" spans="1:17" s="1" customFormat="1" ht="12.75" x14ac:dyDescent="0.2">
      <c r="B7" s="67" t="s">
        <v>40</v>
      </c>
      <c r="C7" s="67"/>
      <c r="D7" s="67"/>
      <c r="E7" s="67"/>
      <c r="F7" s="67"/>
      <c r="G7" s="67"/>
      <c r="H7" s="67"/>
      <c r="I7" s="67"/>
      <c r="J7" s="67"/>
      <c r="K7" s="67"/>
      <c r="L7" s="67"/>
    </row>
    <row r="8" spans="1:17" s="1" customFormat="1" ht="15" customHeight="1" x14ac:dyDescent="0.2">
      <c r="G8" s="24" t="s">
        <v>6</v>
      </c>
      <c r="H8" s="24"/>
      <c r="I8" s="24"/>
      <c r="J8" s="24"/>
      <c r="K8" s="24"/>
      <c r="L8" s="24"/>
    </row>
    <row r="9" spans="1:17" s="1" customFormat="1" ht="12.75" x14ac:dyDescent="0.2">
      <c r="B9" s="87" t="s">
        <v>41</v>
      </c>
      <c r="C9" s="87"/>
      <c r="D9" s="87"/>
    </row>
    <row r="10" spans="1:17" s="6" customFormat="1" ht="15.75" thickBot="1" x14ac:dyDescent="0.25">
      <c r="A10" s="4"/>
      <c r="B10" s="4"/>
      <c r="C10" s="4"/>
      <c r="D10" s="4"/>
      <c r="E10" s="4"/>
      <c r="F10" s="4"/>
      <c r="G10" s="5"/>
      <c r="H10" s="5"/>
      <c r="I10" s="5"/>
      <c r="J10" s="5"/>
      <c r="K10" s="5"/>
      <c r="L10" s="5"/>
      <c r="M10" s="5"/>
      <c r="O10" s="70" t="s">
        <v>48</v>
      </c>
      <c r="P10" s="70"/>
    </row>
    <row r="11" spans="1:17" s="1" customFormat="1" ht="13.5" thickBot="1" x14ac:dyDescent="0.25">
      <c r="A11" s="71" t="s">
        <v>8</v>
      </c>
      <c r="B11" s="74" t="s">
        <v>9</v>
      </c>
      <c r="C11" s="75"/>
      <c r="D11" s="76"/>
      <c r="E11" s="83" t="s">
        <v>10</v>
      </c>
      <c r="F11" s="84"/>
      <c r="G11" s="83" t="s">
        <v>11</v>
      </c>
      <c r="H11" s="85"/>
      <c r="I11" s="85"/>
      <c r="J11" s="85"/>
      <c r="K11" s="85"/>
      <c r="L11" s="86"/>
      <c r="M11" s="47" t="s">
        <v>38</v>
      </c>
      <c r="N11" s="48"/>
      <c r="O11" s="47" t="s">
        <v>13</v>
      </c>
      <c r="P11" s="48"/>
    </row>
    <row r="12" spans="1:17" s="1" customFormat="1" ht="12.75" x14ac:dyDescent="0.2">
      <c r="A12" s="72"/>
      <c r="B12" s="77"/>
      <c r="C12" s="78"/>
      <c r="D12" s="79"/>
      <c r="E12" s="49" t="s">
        <v>14</v>
      </c>
      <c r="F12" s="52" t="s">
        <v>15</v>
      </c>
      <c r="G12" s="50" t="s">
        <v>14</v>
      </c>
      <c r="H12" s="55" t="s">
        <v>15</v>
      </c>
      <c r="I12" s="58" t="s">
        <v>16</v>
      </c>
      <c r="J12" s="59"/>
      <c r="K12" s="59"/>
      <c r="L12" s="59"/>
      <c r="M12" s="60" t="s">
        <v>14</v>
      </c>
      <c r="N12" s="63" t="s">
        <v>15</v>
      </c>
      <c r="O12" s="60" t="s">
        <v>14</v>
      </c>
      <c r="P12" s="63" t="s">
        <v>17</v>
      </c>
      <c r="Q12" s="7"/>
    </row>
    <row r="13" spans="1:17" s="1" customFormat="1" ht="12.75" x14ac:dyDescent="0.2">
      <c r="A13" s="72"/>
      <c r="B13" s="77"/>
      <c r="C13" s="78"/>
      <c r="D13" s="79"/>
      <c r="E13" s="50"/>
      <c r="F13" s="53"/>
      <c r="G13" s="50"/>
      <c r="H13" s="56"/>
      <c r="I13" s="64" t="s">
        <v>18</v>
      </c>
      <c r="J13" s="66" t="s">
        <v>19</v>
      </c>
      <c r="K13" s="66"/>
      <c r="L13" s="66"/>
      <c r="M13" s="61"/>
      <c r="N13" s="53"/>
      <c r="O13" s="61"/>
      <c r="P13" s="53"/>
      <c r="Q13" s="7"/>
    </row>
    <row r="14" spans="1:17" s="11" customFormat="1" ht="84.75" thickBot="1" x14ac:dyDescent="0.25">
      <c r="A14" s="73"/>
      <c r="B14" s="80"/>
      <c r="C14" s="81"/>
      <c r="D14" s="82"/>
      <c r="E14" s="51"/>
      <c r="F14" s="54"/>
      <c r="G14" s="51"/>
      <c r="H14" s="57"/>
      <c r="I14" s="65"/>
      <c r="J14" s="8" t="s">
        <v>20</v>
      </c>
      <c r="K14" s="8" t="s">
        <v>21</v>
      </c>
      <c r="L14" s="9" t="s">
        <v>39</v>
      </c>
      <c r="M14" s="62"/>
      <c r="N14" s="54"/>
      <c r="O14" s="62"/>
      <c r="P14" s="54"/>
      <c r="Q14" s="10"/>
    </row>
    <row r="15" spans="1:17" s="13" customFormat="1" ht="12.75" x14ac:dyDescent="0.25">
      <c r="A15" s="12"/>
      <c r="B15" s="33">
        <v>1</v>
      </c>
      <c r="C15" s="34"/>
      <c r="D15" s="35"/>
      <c r="E15" s="12">
        <v>2</v>
      </c>
      <c r="F15" s="12">
        <v>3</v>
      </c>
      <c r="G15" s="12">
        <v>4</v>
      </c>
      <c r="H15" s="12">
        <v>5</v>
      </c>
      <c r="I15" s="12">
        <v>6</v>
      </c>
      <c r="J15" s="12">
        <v>7</v>
      </c>
      <c r="K15" s="12">
        <v>8</v>
      </c>
      <c r="L15" s="12">
        <v>9</v>
      </c>
      <c r="M15" s="12">
        <v>10</v>
      </c>
      <c r="N15" s="12">
        <v>11</v>
      </c>
      <c r="O15" s="12">
        <v>12</v>
      </c>
      <c r="P15" s="12">
        <v>13</v>
      </c>
    </row>
    <row r="16" spans="1:17" s="1" customFormat="1" ht="12.75" x14ac:dyDescent="0.2">
      <c r="A16" s="14">
        <v>1</v>
      </c>
      <c r="B16" s="36" t="s">
        <v>23</v>
      </c>
      <c r="C16" s="37" t="s">
        <v>24</v>
      </c>
      <c r="D16" s="15" t="s">
        <v>42</v>
      </c>
      <c r="E16" s="28">
        <v>3</v>
      </c>
      <c r="F16" s="26">
        <v>13</v>
      </c>
      <c r="G16" s="29" t="s">
        <v>46</v>
      </c>
      <c r="H16" s="29" t="s">
        <v>46</v>
      </c>
      <c r="I16" s="29" t="s">
        <v>46</v>
      </c>
      <c r="J16" s="29" t="s">
        <v>46</v>
      </c>
      <c r="K16" s="29" t="s">
        <v>46</v>
      </c>
      <c r="L16" s="29" t="s">
        <v>46</v>
      </c>
      <c r="M16" s="29">
        <v>3</v>
      </c>
      <c r="N16" s="27">
        <v>13</v>
      </c>
      <c r="O16" s="29" t="s">
        <v>46</v>
      </c>
      <c r="P16" s="27" t="s">
        <v>46</v>
      </c>
    </row>
    <row r="17" spans="1:16" s="1" customFormat="1" ht="25.5" x14ac:dyDescent="0.2">
      <c r="A17" s="14">
        <v>2</v>
      </c>
      <c r="B17" s="36"/>
      <c r="C17" s="37"/>
      <c r="D17" s="16" t="s">
        <v>26</v>
      </c>
      <c r="E17" s="28">
        <v>2</v>
      </c>
      <c r="F17" s="26">
        <v>8</v>
      </c>
      <c r="G17" s="29">
        <v>1</v>
      </c>
      <c r="H17" s="32">
        <v>5</v>
      </c>
      <c r="I17" s="29">
        <v>1</v>
      </c>
      <c r="J17" s="29" t="s">
        <v>46</v>
      </c>
      <c r="K17" s="29" t="s">
        <v>46</v>
      </c>
      <c r="L17" s="29" t="s">
        <v>46</v>
      </c>
      <c r="M17" s="29">
        <v>2</v>
      </c>
      <c r="N17" s="27">
        <v>8</v>
      </c>
      <c r="O17" s="29">
        <v>2</v>
      </c>
      <c r="P17" s="27">
        <v>7.7</v>
      </c>
    </row>
    <row r="18" spans="1:16" s="1" customFormat="1" ht="12.75" x14ac:dyDescent="0.2">
      <c r="A18" s="14">
        <v>3</v>
      </c>
      <c r="B18" s="36"/>
      <c r="C18" s="37" t="s">
        <v>27</v>
      </c>
      <c r="D18" s="15" t="s">
        <v>43</v>
      </c>
      <c r="E18" s="28">
        <v>1</v>
      </c>
      <c r="F18" s="26">
        <v>5</v>
      </c>
      <c r="G18" s="29" t="s">
        <v>46</v>
      </c>
      <c r="H18" s="29" t="s">
        <v>46</v>
      </c>
      <c r="I18" s="29" t="s">
        <v>46</v>
      </c>
      <c r="J18" s="29" t="s">
        <v>46</v>
      </c>
      <c r="K18" s="29" t="s">
        <v>46</v>
      </c>
      <c r="L18" s="29" t="s">
        <v>46</v>
      </c>
      <c r="M18" s="29">
        <v>1</v>
      </c>
      <c r="N18" s="27">
        <v>5</v>
      </c>
      <c r="O18" s="29" t="s">
        <v>46</v>
      </c>
      <c r="P18" s="27" t="s">
        <v>46</v>
      </c>
    </row>
    <row r="19" spans="1:16" s="1" customFormat="1" ht="25.5" x14ac:dyDescent="0.2">
      <c r="A19" s="14">
        <v>4</v>
      </c>
      <c r="B19" s="36"/>
      <c r="C19" s="37"/>
      <c r="D19" s="16" t="s">
        <v>26</v>
      </c>
      <c r="E19" s="28">
        <v>4</v>
      </c>
      <c r="F19" s="26">
        <v>20</v>
      </c>
      <c r="G19" s="29" t="s">
        <v>46</v>
      </c>
      <c r="H19" s="29" t="s">
        <v>46</v>
      </c>
      <c r="I19" s="29" t="s">
        <v>46</v>
      </c>
      <c r="J19" s="29" t="s">
        <v>46</v>
      </c>
      <c r="K19" s="29" t="s">
        <v>46</v>
      </c>
      <c r="L19" s="29" t="s">
        <v>46</v>
      </c>
      <c r="M19" s="29">
        <v>4</v>
      </c>
      <c r="N19" s="27">
        <v>20</v>
      </c>
      <c r="O19" s="29">
        <v>1</v>
      </c>
      <c r="P19" s="27">
        <v>5</v>
      </c>
    </row>
    <row r="20" spans="1:16" s="1" customFormat="1" ht="25.5" x14ac:dyDescent="0.2">
      <c r="A20" s="14">
        <v>5</v>
      </c>
      <c r="B20" s="41" t="s">
        <v>28</v>
      </c>
      <c r="C20" s="17" t="s">
        <v>24</v>
      </c>
      <c r="D20" s="16" t="s">
        <v>26</v>
      </c>
      <c r="E20" s="28" t="s">
        <v>46</v>
      </c>
      <c r="F20" s="26" t="s">
        <v>46</v>
      </c>
      <c r="G20" s="29" t="s">
        <v>46</v>
      </c>
      <c r="H20" s="29" t="s">
        <v>46</v>
      </c>
      <c r="I20" s="29" t="s">
        <v>46</v>
      </c>
      <c r="J20" s="29" t="s">
        <v>46</v>
      </c>
      <c r="K20" s="29" t="s">
        <v>46</v>
      </c>
      <c r="L20" s="29" t="s">
        <v>46</v>
      </c>
      <c r="M20" s="29" t="s">
        <v>46</v>
      </c>
      <c r="N20" s="27" t="s">
        <v>46</v>
      </c>
      <c r="O20" s="29" t="s">
        <v>46</v>
      </c>
      <c r="P20" s="27" t="s">
        <v>46</v>
      </c>
    </row>
    <row r="21" spans="1:16" s="1" customFormat="1" ht="25.5" x14ac:dyDescent="0.2">
      <c r="A21" s="14">
        <v>6</v>
      </c>
      <c r="B21" s="42"/>
      <c r="C21" s="18" t="s">
        <v>27</v>
      </c>
      <c r="D21" s="16" t="s">
        <v>26</v>
      </c>
      <c r="E21" s="28">
        <v>1</v>
      </c>
      <c r="F21" s="26">
        <v>168.7</v>
      </c>
      <c r="G21" s="29" t="s">
        <v>46</v>
      </c>
      <c r="H21" s="29" t="s">
        <v>46</v>
      </c>
      <c r="I21" s="29" t="s">
        <v>46</v>
      </c>
      <c r="J21" s="29" t="s">
        <v>46</v>
      </c>
      <c r="K21" s="29" t="s">
        <v>46</v>
      </c>
      <c r="L21" s="29" t="s">
        <v>46</v>
      </c>
      <c r="M21" s="29">
        <v>1</v>
      </c>
      <c r="N21" s="27">
        <v>168.7</v>
      </c>
      <c r="O21" s="29">
        <v>1</v>
      </c>
      <c r="P21" s="27">
        <v>33.35</v>
      </c>
    </row>
    <row r="22" spans="1:16" s="1" customFormat="1" ht="25.5" x14ac:dyDescent="0.2">
      <c r="A22" s="14">
        <v>7</v>
      </c>
      <c r="B22" s="41" t="s">
        <v>29</v>
      </c>
      <c r="C22" s="17" t="s">
        <v>24</v>
      </c>
      <c r="D22" s="16" t="s">
        <v>26</v>
      </c>
      <c r="E22" s="28" t="s">
        <v>46</v>
      </c>
      <c r="F22" s="26" t="s">
        <v>46</v>
      </c>
      <c r="G22" s="29" t="s">
        <v>46</v>
      </c>
      <c r="H22" s="29" t="s">
        <v>46</v>
      </c>
      <c r="I22" s="29" t="s">
        <v>46</v>
      </c>
      <c r="J22" s="29" t="s">
        <v>46</v>
      </c>
      <c r="K22" s="29" t="s">
        <v>46</v>
      </c>
      <c r="L22" s="29" t="s">
        <v>46</v>
      </c>
      <c r="M22" s="29" t="s">
        <v>46</v>
      </c>
      <c r="N22" s="27" t="s">
        <v>46</v>
      </c>
      <c r="O22" s="29" t="s">
        <v>46</v>
      </c>
      <c r="P22" s="27" t="s">
        <v>46</v>
      </c>
    </row>
    <row r="23" spans="1:16" s="1" customFormat="1" ht="25.5" x14ac:dyDescent="0.2">
      <c r="A23" s="14">
        <v>8</v>
      </c>
      <c r="B23" s="42"/>
      <c r="C23" s="18" t="s">
        <v>27</v>
      </c>
      <c r="D23" s="16" t="s">
        <v>26</v>
      </c>
      <c r="E23" s="28" t="s">
        <v>46</v>
      </c>
      <c r="F23" s="26" t="s">
        <v>46</v>
      </c>
      <c r="G23" s="29" t="s">
        <v>46</v>
      </c>
      <c r="H23" s="29" t="s">
        <v>46</v>
      </c>
      <c r="I23" s="29" t="s">
        <v>46</v>
      </c>
      <c r="J23" s="29" t="s">
        <v>46</v>
      </c>
      <c r="K23" s="29" t="s">
        <v>46</v>
      </c>
      <c r="L23" s="29" t="s">
        <v>46</v>
      </c>
      <c r="M23" s="29" t="s">
        <v>46</v>
      </c>
      <c r="N23" s="27" t="s">
        <v>46</v>
      </c>
      <c r="O23" s="29" t="s">
        <v>46</v>
      </c>
      <c r="P23" s="27" t="s">
        <v>46</v>
      </c>
    </row>
    <row r="24" spans="1:16" s="1" customFormat="1" ht="49.5" customHeight="1" x14ac:dyDescent="0.2">
      <c r="A24" s="14">
        <v>9</v>
      </c>
      <c r="B24" s="36" t="s">
        <v>30</v>
      </c>
      <c r="C24" s="43" t="s">
        <v>31</v>
      </c>
      <c r="D24" s="44"/>
      <c r="E24" s="28">
        <v>1</v>
      </c>
      <c r="F24" s="26">
        <v>2940.95</v>
      </c>
      <c r="G24" s="29">
        <v>1</v>
      </c>
      <c r="H24" s="32">
        <v>346.5</v>
      </c>
      <c r="I24" s="29">
        <v>1</v>
      </c>
      <c r="J24" s="29" t="s">
        <v>46</v>
      </c>
      <c r="K24" s="29" t="s">
        <v>46</v>
      </c>
      <c r="L24" s="29" t="s">
        <v>46</v>
      </c>
      <c r="M24" s="29">
        <v>1</v>
      </c>
      <c r="N24" s="27">
        <v>2940.95</v>
      </c>
      <c r="O24" s="29" t="s">
        <v>46</v>
      </c>
      <c r="P24" s="27" t="s">
        <v>46</v>
      </c>
    </row>
    <row r="25" spans="1:16" s="1" customFormat="1" ht="24.75" customHeight="1" x14ac:dyDescent="0.2">
      <c r="A25" s="14">
        <v>10</v>
      </c>
      <c r="B25" s="36"/>
      <c r="C25" s="43" t="s">
        <v>32</v>
      </c>
      <c r="D25" s="45"/>
      <c r="E25" s="28" t="s">
        <v>46</v>
      </c>
      <c r="F25" s="26" t="s">
        <v>46</v>
      </c>
      <c r="G25" s="29" t="s">
        <v>46</v>
      </c>
      <c r="H25" s="29" t="s">
        <v>46</v>
      </c>
      <c r="I25" s="29" t="s">
        <v>46</v>
      </c>
      <c r="J25" s="29" t="s">
        <v>46</v>
      </c>
      <c r="K25" s="29" t="s">
        <v>46</v>
      </c>
      <c r="L25" s="29" t="s">
        <v>46</v>
      </c>
      <c r="M25" s="29" t="s">
        <v>46</v>
      </c>
      <c r="N25" s="27" t="s">
        <v>46</v>
      </c>
      <c r="O25" s="29" t="s">
        <v>46</v>
      </c>
      <c r="P25" s="27" t="s">
        <v>46</v>
      </c>
    </row>
    <row r="26" spans="1:16" s="1" customFormat="1" ht="41.25" customHeight="1" x14ac:dyDescent="0.2">
      <c r="A26" s="14">
        <v>11</v>
      </c>
      <c r="B26" s="36"/>
      <c r="C26" s="46" t="s">
        <v>33</v>
      </c>
      <c r="D26" s="46"/>
      <c r="E26" s="28" t="s">
        <v>46</v>
      </c>
      <c r="F26" s="26" t="s">
        <v>46</v>
      </c>
      <c r="G26" s="28" t="s">
        <v>46</v>
      </c>
      <c r="H26" s="28" t="s">
        <v>46</v>
      </c>
      <c r="I26" s="28" t="s">
        <v>46</v>
      </c>
      <c r="J26" s="28" t="s">
        <v>46</v>
      </c>
      <c r="K26" s="28" t="s">
        <v>46</v>
      </c>
      <c r="L26" s="28" t="s">
        <v>46</v>
      </c>
      <c r="M26" s="28" t="s">
        <v>46</v>
      </c>
      <c r="N26" s="26" t="s">
        <v>46</v>
      </c>
      <c r="O26" s="28" t="s">
        <v>46</v>
      </c>
      <c r="P26" s="26" t="s">
        <v>46</v>
      </c>
    </row>
    <row r="27" spans="1:16" s="1" customFormat="1" ht="25.5" customHeight="1" x14ac:dyDescent="0.2">
      <c r="A27" s="14">
        <v>12</v>
      </c>
      <c r="B27" s="36"/>
      <c r="C27" s="46" t="s">
        <v>34</v>
      </c>
      <c r="D27" s="46"/>
      <c r="E27" s="28" t="s">
        <v>46</v>
      </c>
      <c r="F27" s="26" t="s">
        <v>46</v>
      </c>
      <c r="G27" s="28" t="s">
        <v>46</v>
      </c>
      <c r="H27" s="28" t="s">
        <v>46</v>
      </c>
      <c r="I27" s="28" t="s">
        <v>46</v>
      </c>
      <c r="J27" s="28" t="s">
        <v>46</v>
      </c>
      <c r="K27" s="28" t="s">
        <v>46</v>
      </c>
      <c r="L27" s="28" t="s">
        <v>46</v>
      </c>
      <c r="M27" s="28" t="s">
        <v>46</v>
      </c>
      <c r="N27" s="26" t="s">
        <v>46</v>
      </c>
      <c r="O27" s="28" t="s">
        <v>46</v>
      </c>
      <c r="P27" s="26" t="s">
        <v>46</v>
      </c>
    </row>
    <row r="28" spans="1:16" s="1" customFormat="1" ht="45.75" customHeight="1" x14ac:dyDescent="0.2">
      <c r="A28" s="14">
        <v>13</v>
      </c>
      <c r="B28" s="36"/>
      <c r="C28" s="46" t="s">
        <v>35</v>
      </c>
      <c r="D28" s="46"/>
      <c r="E28" s="28" t="s">
        <v>46</v>
      </c>
      <c r="F28" s="26" t="s">
        <v>46</v>
      </c>
      <c r="G28" s="28" t="s">
        <v>46</v>
      </c>
      <c r="H28" s="28" t="s">
        <v>46</v>
      </c>
      <c r="I28" s="28" t="s">
        <v>46</v>
      </c>
      <c r="J28" s="28" t="s">
        <v>46</v>
      </c>
      <c r="K28" s="28" t="s">
        <v>46</v>
      </c>
      <c r="L28" s="28" t="s">
        <v>46</v>
      </c>
      <c r="M28" s="28" t="s">
        <v>46</v>
      </c>
      <c r="N28" s="26" t="s">
        <v>46</v>
      </c>
      <c r="O28" s="28" t="s">
        <v>46</v>
      </c>
      <c r="P28" s="26" t="s">
        <v>46</v>
      </c>
    </row>
    <row r="29" spans="1:16" s="1" customFormat="1" ht="48.75" customHeight="1" thickBot="1" x14ac:dyDescent="0.25">
      <c r="A29" s="19">
        <v>14</v>
      </c>
      <c r="B29" s="41"/>
      <c r="C29" s="93" t="s">
        <v>47</v>
      </c>
      <c r="D29" s="93"/>
      <c r="E29" s="28" t="s">
        <v>46</v>
      </c>
      <c r="F29" s="26" t="s">
        <v>46</v>
      </c>
      <c r="G29" s="28" t="s">
        <v>46</v>
      </c>
      <c r="H29" s="28" t="s">
        <v>46</v>
      </c>
      <c r="I29" s="28" t="s">
        <v>46</v>
      </c>
      <c r="J29" s="28" t="s">
        <v>46</v>
      </c>
      <c r="K29" s="28" t="s">
        <v>46</v>
      </c>
      <c r="L29" s="28" t="s">
        <v>46</v>
      </c>
      <c r="M29" s="28" t="s">
        <v>46</v>
      </c>
      <c r="N29" s="26" t="s">
        <v>46</v>
      </c>
      <c r="O29" s="28" t="s">
        <v>46</v>
      </c>
      <c r="P29" s="26" t="s">
        <v>46</v>
      </c>
    </row>
    <row r="30" spans="1:16" s="23" customFormat="1" ht="13.5" thickBot="1" x14ac:dyDescent="0.25">
      <c r="A30" s="20">
        <v>15</v>
      </c>
      <c r="B30" s="90" t="s">
        <v>36</v>
      </c>
      <c r="C30" s="91"/>
      <c r="D30" s="92"/>
      <c r="E30" s="21">
        <f>SUM(E16:E29)</f>
        <v>12</v>
      </c>
      <c r="F30" s="21">
        <f>SUM(F16:F29)</f>
        <v>3155.6499999999996</v>
      </c>
      <c r="G30" s="21">
        <f t="shared" ref="G30:P30" si="0">SUM(G16:G29)</f>
        <v>2</v>
      </c>
      <c r="H30" s="21">
        <f t="shared" si="0"/>
        <v>351.5</v>
      </c>
      <c r="I30" s="21">
        <f t="shared" si="0"/>
        <v>2</v>
      </c>
      <c r="J30" s="21">
        <f t="shared" si="0"/>
        <v>0</v>
      </c>
      <c r="K30" s="21">
        <f t="shared" si="0"/>
        <v>0</v>
      </c>
      <c r="L30" s="21">
        <f t="shared" si="0"/>
        <v>0</v>
      </c>
      <c r="M30" s="21">
        <f t="shared" si="0"/>
        <v>12</v>
      </c>
      <c r="N30" s="21">
        <f t="shared" si="0"/>
        <v>3155.6499999999996</v>
      </c>
      <c r="O30" s="21">
        <f t="shared" si="0"/>
        <v>4</v>
      </c>
      <c r="P30" s="22">
        <f t="shared" si="0"/>
        <v>46.05</v>
      </c>
    </row>
    <row r="31" spans="1:16" s="6" customFormat="1" x14ac:dyDescent="0.2"/>
    <row r="32" spans="1:16" s="6" customFormat="1" x14ac:dyDescent="0.2"/>
    <row r="33" s="6" customFormat="1" x14ac:dyDescent="0.2"/>
    <row r="34" s="6" customFormat="1" x14ac:dyDescent="0.2"/>
    <row r="35" s="6" customFormat="1" x14ac:dyDescent="0.2"/>
    <row r="36" s="6" customFormat="1" x14ac:dyDescent="0.2"/>
    <row r="37" s="6" customFormat="1" x14ac:dyDescent="0.2"/>
    <row r="38" s="6" customFormat="1" x14ac:dyDescent="0.2"/>
    <row r="39" s="6" customFormat="1" x14ac:dyDescent="0.2"/>
    <row r="40" s="6" customFormat="1" x14ac:dyDescent="0.2"/>
    <row r="41" s="6" customFormat="1" x14ac:dyDescent="0.2"/>
    <row r="42" s="6" customFormat="1" x14ac:dyDescent="0.2"/>
    <row r="43" s="6" customFormat="1" x14ac:dyDescent="0.2"/>
  </sheetData>
  <mergeCells count="41">
    <mergeCell ref="H4:L4"/>
    <mergeCell ref="B9:D9"/>
    <mergeCell ref="N1:P1"/>
    <mergeCell ref="B2:L2"/>
    <mergeCell ref="N2:P2"/>
    <mergeCell ref="B3:L3"/>
    <mergeCell ref="N3:P3"/>
    <mergeCell ref="B6:L6"/>
    <mergeCell ref="B7:L7"/>
    <mergeCell ref="A11:A14"/>
    <mergeCell ref="B11:D14"/>
    <mergeCell ref="E11:F11"/>
    <mergeCell ref="G11:L11"/>
    <mergeCell ref="B16:B19"/>
    <mergeCell ref="C16:C17"/>
    <mergeCell ref="C18:C19"/>
    <mergeCell ref="O11:P11"/>
    <mergeCell ref="E12:E14"/>
    <mergeCell ref="F12:F14"/>
    <mergeCell ref="G12:G14"/>
    <mergeCell ref="H12:H14"/>
    <mergeCell ref="I12:L12"/>
    <mergeCell ref="M12:M14"/>
    <mergeCell ref="N12:N14"/>
    <mergeCell ref="O12:O14"/>
    <mergeCell ref="B30:D30"/>
    <mergeCell ref="O10:P10"/>
    <mergeCell ref="B20:B21"/>
    <mergeCell ref="B22:B23"/>
    <mergeCell ref="B24:B29"/>
    <mergeCell ref="C24:D24"/>
    <mergeCell ref="C25:D25"/>
    <mergeCell ref="C26:D26"/>
    <mergeCell ref="C27:D27"/>
    <mergeCell ref="C28:D28"/>
    <mergeCell ref="C29:D29"/>
    <mergeCell ref="P12:P14"/>
    <mergeCell ref="I13:I14"/>
    <mergeCell ref="J13:L13"/>
    <mergeCell ref="B15:D15"/>
    <mergeCell ref="M11:N11"/>
  </mergeCells>
  <pageMargins left="0.7" right="0.7" top="0.75" bottom="0.75" header="0.3" footer="0.3"/>
  <pageSetup paperSize="9" scale="7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zoomScale="70" zoomScaleNormal="70" workbookViewId="0">
      <selection activeCell="AB29" sqref="AB29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7.7109375" customWidth="1"/>
    <col min="6" max="6" width="8.5703125" customWidth="1"/>
    <col min="7" max="7" width="10.28515625" customWidth="1"/>
    <col min="8" max="8" width="9.28515625" customWidth="1"/>
    <col min="9" max="9" width="8.7109375" customWidth="1"/>
    <col min="10" max="10" width="11.42578125" customWidth="1"/>
    <col min="11" max="11" width="11.7109375" customWidth="1"/>
    <col min="12" max="12" width="17.140625" customWidth="1"/>
    <col min="13" max="13" width="9.140625" customWidth="1"/>
  </cols>
  <sheetData>
    <row r="1" spans="1:17" s="1" customFormat="1" ht="12.75" x14ac:dyDescent="0.2">
      <c r="L1" s="2"/>
      <c r="M1" s="2"/>
      <c r="N1" s="87" t="s">
        <v>0</v>
      </c>
      <c r="O1" s="87"/>
      <c r="P1" s="87"/>
    </row>
    <row r="2" spans="1:17" s="1" customFormat="1" ht="12.75" x14ac:dyDescent="0.2"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3"/>
      <c r="N2" s="88" t="s">
        <v>1</v>
      </c>
      <c r="O2" s="88"/>
      <c r="P2" s="88"/>
    </row>
    <row r="3" spans="1:17" s="1" customFormat="1" ht="12.75" x14ac:dyDescent="0.2"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2"/>
      <c r="N3" s="89" t="s">
        <v>2</v>
      </c>
      <c r="O3" s="89"/>
      <c r="P3" s="89"/>
    </row>
    <row r="4" spans="1:17" s="1" customFormat="1" ht="12.75" x14ac:dyDescent="0.2">
      <c r="H4" s="68"/>
      <c r="I4" s="68"/>
      <c r="J4" s="68"/>
      <c r="K4" s="68"/>
      <c r="L4" s="68"/>
    </row>
    <row r="5" spans="1:17" s="1" customFormat="1" ht="12.75" x14ac:dyDescent="0.2">
      <c r="N5" s="1" t="s">
        <v>3</v>
      </c>
    </row>
    <row r="6" spans="1:17" s="1" customFormat="1" ht="12.75" x14ac:dyDescent="0.2">
      <c r="B6" s="67" t="s">
        <v>4</v>
      </c>
      <c r="C6" s="67"/>
      <c r="D6" s="67"/>
      <c r="E6" s="67"/>
      <c r="F6" s="67"/>
      <c r="G6" s="67"/>
      <c r="H6" s="67"/>
      <c r="I6" s="67"/>
      <c r="J6" s="67"/>
      <c r="K6" s="67"/>
      <c r="L6" s="67"/>
    </row>
    <row r="7" spans="1:17" s="1" customFormat="1" ht="12.75" x14ac:dyDescent="0.2">
      <c r="B7" s="67" t="s">
        <v>44</v>
      </c>
      <c r="C7" s="67"/>
      <c r="D7" s="67"/>
      <c r="E7" s="67"/>
      <c r="F7" s="67"/>
      <c r="G7" s="67"/>
      <c r="H7" s="67"/>
      <c r="I7" s="67"/>
      <c r="J7" s="67"/>
      <c r="K7" s="67"/>
      <c r="L7" s="67"/>
    </row>
    <row r="8" spans="1:17" s="1" customFormat="1" ht="12.75" x14ac:dyDescent="0.2">
      <c r="H8" s="68" t="s">
        <v>6</v>
      </c>
      <c r="I8" s="68"/>
      <c r="J8" s="68"/>
      <c r="K8" s="68"/>
      <c r="L8" s="68"/>
    </row>
    <row r="9" spans="1:17" s="1" customFormat="1" ht="12.75" x14ac:dyDescent="0.2">
      <c r="B9" s="69" t="s">
        <v>45</v>
      </c>
      <c r="C9" s="69"/>
    </row>
    <row r="10" spans="1:17" s="6" customFormat="1" ht="15.75" thickBot="1" x14ac:dyDescent="0.25">
      <c r="A10" s="4"/>
      <c r="B10" s="4"/>
      <c r="C10" s="4"/>
      <c r="D10" s="4"/>
      <c r="E10" s="4"/>
      <c r="F10" s="4"/>
      <c r="G10" s="5"/>
      <c r="H10" s="5"/>
      <c r="I10" s="5"/>
      <c r="J10" s="5"/>
      <c r="K10" s="5"/>
      <c r="L10" s="5"/>
      <c r="M10" s="5"/>
      <c r="O10" s="70" t="s">
        <v>48</v>
      </c>
      <c r="P10" s="70"/>
    </row>
    <row r="11" spans="1:17" s="1" customFormat="1" ht="42.75" customHeight="1" thickBot="1" x14ac:dyDescent="0.25">
      <c r="A11" s="71" t="s">
        <v>8</v>
      </c>
      <c r="B11" s="74" t="s">
        <v>9</v>
      </c>
      <c r="C11" s="75"/>
      <c r="D11" s="76"/>
      <c r="E11" s="83" t="s">
        <v>10</v>
      </c>
      <c r="F11" s="84"/>
      <c r="G11" s="83" t="s">
        <v>11</v>
      </c>
      <c r="H11" s="85"/>
      <c r="I11" s="85"/>
      <c r="J11" s="85"/>
      <c r="K11" s="85"/>
      <c r="L11" s="86"/>
      <c r="M11" s="47" t="s">
        <v>38</v>
      </c>
      <c r="N11" s="48"/>
      <c r="O11" s="47" t="s">
        <v>13</v>
      </c>
      <c r="P11" s="48"/>
    </row>
    <row r="12" spans="1:17" s="1" customFormat="1" ht="12.75" x14ac:dyDescent="0.2">
      <c r="A12" s="72"/>
      <c r="B12" s="77"/>
      <c r="C12" s="78"/>
      <c r="D12" s="79"/>
      <c r="E12" s="49" t="s">
        <v>14</v>
      </c>
      <c r="F12" s="52" t="s">
        <v>15</v>
      </c>
      <c r="G12" s="50" t="s">
        <v>14</v>
      </c>
      <c r="H12" s="55" t="s">
        <v>15</v>
      </c>
      <c r="I12" s="58" t="s">
        <v>16</v>
      </c>
      <c r="J12" s="59"/>
      <c r="K12" s="59"/>
      <c r="L12" s="59"/>
      <c r="M12" s="60" t="s">
        <v>14</v>
      </c>
      <c r="N12" s="63" t="s">
        <v>15</v>
      </c>
      <c r="O12" s="60" t="s">
        <v>14</v>
      </c>
      <c r="P12" s="63" t="s">
        <v>17</v>
      </c>
      <c r="Q12" s="7"/>
    </row>
    <row r="13" spans="1:17" s="1" customFormat="1" ht="12.75" x14ac:dyDescent="0.2">
      <c r="A13" s="72"/>
      <c r="B13" s="77"/>
      <c r="C13" s="78"/>
      <c r="D13" s="79"/>
      <c r="E13" s="50"/>
      <c r="F13" s="53"/>
      <c r="G13" s="50"/>
      <c r="H13" s="56"/>
      <c r="I13" s="64" t="s">
        <v>18</v>
      </c>
      <c r="J13" s="66" t="s">
        <v>19</v>
      </c>
      <c r="K13" s="66"/>
      <c r="L13" s="66"/>
      <c r="M13" s="61"/>
      <c r="N13" s="53"/>
      <c r="O13" s="61"/>
      <c r="P13" s="53"/>
      <c r="Q13" s="7"/>
    </row>
    <row r="14" spans="1:17" s="11" customFormat="1" ht="84.75" thickBot="1" x14ac:dyDescent="0.25">
      <c r="A14" s="73"/>
      <c r="B14" s="80"/>
      <c r="C14" s="81"/>
      <c r="D14" s="82"/>
      <c r="E14" s="51"/>
      <c r="F14" s="54"/>
      <c r="G14" s="51"/>
      <c r="H14" s="57"/>
      <c r="I14" s="65"/>
      <c r="J14" s="8" t="s">
        <v>20</v>
      </c>
      <c r="K14" s="8" t="s">
        <v>21</v>
      </c>
      <c r="L14" s="9" t="s">
        <v>39</v>
      </c>
      <c r="M14" s="62"/>
      <c r="N14" s="54"/>
      <c r="O14" s="62"/>
      <c r="P14" s="54"/>
      <c r="Q14" s="10"/>
    </row>
    <row r="15" spans="1:17" s="13" customFormat="1" ht="12.75" x14ac:dyDescent="0.25">
      <c r="A15" s="12"/>
      <c r="B15" s="33">
        <v>1</v>
      </c>
      <c r="C15" s="34"/>
      <c r="D15" s="35"/>
      <c r="E15" s="12">
        <v>2</v>
      </c>
      <c r="F15" s="12">
        <v>3</v>
      </c>
      <c r="G15" s="12">
        <v>4</v>
      </c>
      <c r="H15" s="12">
        <v>5</v>
      </c>
      <c r="I15" s="12">
        <v>6</v>
      </c>
      <c r="J15" s="12">
        <v>7</v>
      </c>
      <c r="K15" s="12">
        <v>8</v>
      </c>
      <c r="L15" s="12">
        <v>9</v>
      </c>
      <c r="M15" s="12">
        <v>10</v>
      </c>
      <c r="N15" s="12">
        <v>11</v>
      </c>
      <c r="O15" s="12">
        <v>12</v>
      </c>
      <c r="P15" s="12">
        <v>13</v>
      </c>
    </row>
    <row r="16" spans="1:17" s="1" customFormat="1" ht="12.75" x14ac:dyDescent="0.2">
      <c r="A16" s="14">
        <v>1</v>
      </c>
      <c r="B16" s="36" t="s">
        <v>23</v>
      </c>
      <c r="C16" s="37" t="s">
        <v>24</v>
      </c>
      <c r="D16" s="15" t="s">
        <v>25</v>
      </c>
      <c r="E16" s="29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</row>
    <row r="17" spans="1:16" s="1" customFormat="1" ht="25.5" x14ac:dyDescent="0.2">
      <c r="A17" s="14">
        <v>2</v>
      </c>
      <c r="B17" s="36"/>
      <c r="C17" s="37"/>
      <c r="D17" s="16" t="s">
        <v>26</v>
      </c>
      <c r="E17" s="29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1</v>
      </c>
      <c r="P17" s="31">
        <v>5</v>
      </c>
    </row>
    <row r="18" spans="1:16" s="1" customFormat="1" ht="12.75" x14ac:dyDescent="0.2">
      <c r="A18" s="14">
        <v>3</v>
      </c>
      <c r="B18" s="36"/>
      <c r="C18" s="37" t="s">
        <v>27</v>
      </c>
      <c r="D18" s="15" t="s">
        <v>25</v>
      </c>
      <c r="E18" s="28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</row>
    <row r="19" spans="1:16" s="1" customFormat="1" ht="25.5" x14ac:dyDescent="0.2">
      <c r="A19" s="14">
        <v>4</v>
      </c>
      <c r="B19" s="36"/>
      <c r="C19" s="37"/>
      <c r="D19" s="16" t="s">
        <v>26</v>
      </c>
      <c r="E19" s="28">
        <v>1</v>
      </c>
      <c r="F19" s="31">
        <v>30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1</v>
      </c>
      <c r="N19" s="31">
        <v>30</v>
      </c>
      <c r="O19" s="30">
        <v>1</v>
      </c>
      <c r="P19" s="31">
        <v>10</v>
      </c>
    </row>
    <row r="20" spans="1:16" s="1" customFormat="1" ht="25.5" x14ac:dyDescent="0.2">
      <c r="A20" s="14">
        <v>5</v>
      </c>
      <c r="B20" s="41" t="s">
        <v>28</v>
      </c>
      <c r="C20" s="17" t="s">
        <v>24</v>
      </c>
      <c r="D20" s="16" t="s">
        <v>26</v>
      </c>
      <c r="E20" s="28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</row>
    <row r="21" spans="1:16" s="1" customFormat="1" ht="25.5" x14ac:dyDescent="0.2">
      <c r="A21" s="14">
        <v>6</v>
      </c>
      <c r="B21" s="42"/>
      <c r="C21" s="18" t="s">
        <v>27</v>
      </c>
      <c r="D21" s="16" t="s">
        <v>26</v>
      </c>
      <c r="E21" s="28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1</v>
      </c>
      <c r="P21" s="31">
        <v>520</v>
      </c>
    </row>
    <row r="22" spans="1:16" s="1" customFormat="1" ht="25.5" x14ac:dyDescent="0.2">
      <c r="A22" s="14">
        <v>7</v>
      </c>
      <c r="B22" s="41" t="s">
        <v>29</v>
      </c>
      <c r="C22" s="17" t="s">
        <v>24</v>
      </c>
      <c r="D22" s="16" t="s">
        <v>26</v>
      </c>
      <c r="E22" s="28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</row>
    <row r="23" spans="1:16" s="1" customFormat="1" ht="25.5" x14ac:dyDescent="0.2">
      <c r="A23" s="14">
        <v>8</v>
      </c>
      <c r="B23" s="42"/>
      <c r="C23" s="18" t="s">
        <v>27</v>
      </c>
      <c r="D23" s="16" t="s">
        <v>26</v>
      </c>
      <c r="E23" s="28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</row>
    <row r="24" spans="1:16" s="1" customFormat="1" ht="49.5" customHeight="1" x14ac:dyDescent="0.2">
      <c r="A24" s="14">
        <v>9</v>
      </c>
      <c r="B24" s="36" t="s">
        <v>30</v>
      </c>
      <c r="C24" s="43" t="s">
        <v>31</v>
      </c>
      <c r="D24" s="44"/>
      <c r="E24" s="28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</row>
    <row r="25" spans="1:16" s="1" customFormat="1" ht="27" customHeight="1" x14ac:dyDescent="0.2">
      <c r="A25" s="14">
        <v>10</v>
      </c>
      <c r="B25" s="36"/>
      <c r="C25" s="43" t="s">
        <v>32</v>
      </c>
      <c r="D25" s="45"/>
      <c r="E25" s="28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</row>
    <row r="26" spans="1:16" s="1" customFormat="1" ht="45.75" customHeight="1" x14ac:dyDescent="0.2">
      <c r="A26" s="14">
        <v>11</v>
      </c>
      <c r="B26" s="36"/>
      <c r="C26" s="46" t="s">
        <v>33</v>
      </c>
      <c r="D26" s="46"/>
      <c r="E26" s="28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</row>
    <row r="27" spans="1:16" s="1" customFormat="1" ht="27.75" customHeight="1" x14ac:dyDescent="0.2">
      <c r="A27" s="14">
        <v>12</v>
      </c>
      <c r="B27" s="36"/>
      <c r="C27" s="46" t="s">
        <v>34</v>
      </c>
      <c r="D27" s="46"/>
      <c r="E27" s="28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</row>
    <row r="28" spans="1:16" s="1" customFormat="1" ht="47.25" customHeight="1" x14ac:dyDescent="0.2">
      <c r="A28" s="14">
        <v>13</v>
      </c>
      <c r="B28" s="36"/>
      <c r="C28" s="46" t="s">
        <v>35</v>
      </c>
      <c r="D28" s="46"/>
      <c r="E28" s="28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</row>
    <row r="29" spans="1:16" s="1" customFormat="1" ht="49.5" customHeight="1" x14ac:dyDescent="0.2">
      <c r="A29" s="14">
        <v>14</v>
      </c>
      <c r="B29" s="36"/>
      <c r="C29" s="46" t="s">
        <v>47</v>
      </c>
      <c r="D29" s="46"/>
      <c r="E29" s="28">
        <v>0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</row>
    <row r="30" spans="1:16" s="1" customFormat="1" ht="12.75" x14ac:dyDescent="0.2">
      <c r="A30" s="14">
        <v>15</v>
      </c>
      <c r="B30" s="38" t="s">
        <v>36</v>
      </c>
      <c r="C30" s="39"/>
      <c r="D30" s="40"/>
      <c r="E30" s="25">
        <f>SUM(E16:E29)</f>
        <v>1</v>
      </c>
      <c r="F30" s="25">
        <f t="shared" ref="F30:P30" si="0">SUM(F16:F29)</f>
        <v>30</v>
      </c>
      <c r="G30" s="25">
        <f t="shared" si="0"/>
        <v>0</v>
      </c>
      <c r="H30" s="25">
        <f t="shared" si="0"/>
        <v>0</v>
      </c>
      <c r="I30" s="25">
        <f t="shared" si="0"/>
        <v>0</v>
      </c>
      <c r="J30" s="25">
        <f t="shared" si="0"/>
        <v>0</v>
      </c>
      <c r="K30" s="25">
        <f t="shared" si="0"/>
        <v>0</v>
      </c>
      <c r="L30" s="25">
        <f t="shared" si="0"/>
        <v>0</v>
      </c>
      <c r="M30" s="25">
        <f t="shared" si="0"/>
        <v>1</v>
      </c>
      <c r="N30" s="25">
        <f t="shared" si="0"/>
        <v>30</v>
      </c>
      <c r="O30" s="25">
        <f t="shared" si="0"/>
        <v>3</v>
      </c>
      <c r="P30" s="25">
        <f t="shared" si="0"/>
        <v>535</v>
      </c>
    </row>
    <row r="31" spans="1:16" s="6" customFormat="1" x14ac:dyDescent="0.2"/>
    <row r="32" spans="1:16" s="6" customFormat="1" x14ac:dyDescent="0.2"/>
    <row r="33" s="6" customFormat="1" x14ac:dyDescent="0.2"/>
    <row r="34" s="6" customFormat="1" x14ac:dyDescent="0.2"/>
    <row r="35" s="6" customFormat="1" x14ac:dyDescent="0.2"/>
    <row r="36" s="6" customFormat="1" x14ac:dyDescent="0.2"/>
    <row r="37" s="6" customFormat="1" x14ac:dyDescent="0.2"/>
    <row r="38" s="6" customFormat="1" x14ac:dyDescent="0.2"/>
    <row r="39" s="6" customFormat="1" x14ac:dyDescent="0.2"/>
    <row r="40" s="6" customFormat="1" x14ac:dyDescent="0.2"/>
    <row r="41" s="6" customFormat="1" x14ac:dyDescent="0.2"/>
    <row r="42" s="6" customFormat="1" x14ac:dyDescent="0.2"/>
    <row r="43" s="6" customFormat="1" x14ac:dyDescent="0.2"/>
  </sheetData>
  <mergeCells count="42">
    <mergeCell ref="H4:L4"/>
    <mergeCell ref="N1:P1"/>
    <mergeCell ref="B2:L2"/>
    <mergeCell ref="N2:P2"/>
    <mergeCell ref="B3:L3"/>
    <mergeCell ref="N3:P3"/>
    <mergeCell ref="B6:L6"/>
    <mergeCell ref="B7:L7"/>
    <mergeCell ref="H8:L8"/>
    <mergeCell ref="A11:A14"/>
    <mergeCell ref="B11:D14"/>
    <mergeCell ref="E11:F11"/>
    <mergeCell ref="G11:L11"/>
    <mergeCell ref="B16:B19"/>
    <mergeCell ref="C16:C17"/>
    <mergeCell ref="C18:C19"/>
    <mergeCell ref="M11:N11"/>
    <mergeCell ref="O11:P11"/>
    <mergeCell ref="E12:E14"/>
    <mergeCell ref="F12:F14"/>
    <mergeCell ref="G12:G14"/>
    <mergeCell ref="H12:H14"/>
    <mergeCell ref="I12:L12"/>
    <mergeCell ref="M12:M14"/>
    <mergeCell ref="N12:N14"/>
    <mergeCell ref="O12:O14"/>
    <mergeCell ref="B30:D30"/>
    <mergeCell ref="B9:C9"/>
    <mergeCell ref="O10:P10"/>
    <mergeCell ref="B20:B21"/>
    <mergeCell ref="B22:B23"/>
    <mergeCell ref="B24:B29"/>
    <mergeCell ref="C24:D24"/>
    <mergeCell ref="C25:D25"/>
    <mergeCell ref="C26:D26"/>
    <mergeCell ref="C27:D27"/>
    <mergeCell ref="C28:D28"/>
    <mergeCell ref="C29:D29"/>
    <mergeCell ref="P12:P14"/>
    <mergeCell ref="I13:I14"/>
    <mergeCell ref="J13:L13"/>
    <mergeCell ref="B15:D15"/>
  </mergeCells>
  <pageMargins left="0.7" right="0.7" top="0.75" bottom="0.75" header="0.3" footer="0.3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Тюменский</vt:lpstr>
      <vt:lpstr>ХМАО</vt:lpstr>
      <vt:lpstr>ЯНАО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2022-04-07T03:03:28Z</dcterms:modified>
</cp:coreProperties>
</file>